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市级（21） " sheetId="5" r:id="rId1"/>
    <sheet name="区级（18）" sheetId="4" r:id="rId2"/>
    <sheet name="街道级（26）" sheetId="2" r:id="rId3"/>
  </sheets>
  <definedNames>
    <definedName name="_xlnm._FilterDatabase" localSheetId="0" hidden="1">'市级（21） '!$A$1:$I$24</definedName>
    <definedName name="_xlnm._FilterDatabase" localSheetId="1" hidden="1">'区级（18）'!$A$1:$J$21</definedName>
    <definedName name="_xlnm._FilterDatabase" localSheetId="2" hidden="1">'街道级（26）'!$A$1:$I$29</definedName>
    <definedName name="_xlnm.Print_Area" localSheetId="1">'区级（18）'!$D$4:$G$15</definedName>
    <definedName name="_xlnm.Print_Area" localSheetId="2">'街道级（26）'!$C$4:$F$28</definedName>
  </definedNames>
  <calcPr calcId="144525"/>
</workbook>
</file>

<file path=xl/sharedStrings.xml><?xml version="1.0" encoding="utf-8"?>
<sst xmlns="http://schemas.openxmlformats.org/spreadsheetml/2006/main" count="414" uniqueCount="233">
  <si>
    <t>2017年度公益服务项目中期评估意见汇总（市级）</t>
  </si>
  <si>
    <t>序号</t>
  </si>
  <si>
    <t>项目类型</t>
  </si>
  <si>
    <t>项目单位</t>
  </si>
  <si>
    <t>项目名称</t>
  </si>
  <si>
    <t>金额
（万元）</t>
  </si>
  <si>
    <t>是否结项</t>
  </si>
  <si>
    <t>等级</t>
  </si>
  <si>
    <t>专家评估意见/建议</t>
  </si>
  <si>
    <t>备注</t>
  </si>
  <si>
    <t>残疾人服务</t>
  </si>
  <si>
    <t>杭州市上城区润万家邻邻互助服务社</t>
  </si>
  <si>
    <t>残疾人技能培训再就业项目</t>
  </si>
  <si>
    <t>否</t>
  </si>
  <si>
    <t>合格</t>
  </si>
  <si>
    <t>项目尚未大规模开展，加快项目实施进度。</t>
  </si>
  <si>
    <t>杭州市上城区艺途无障碍公益服务中心</t>
  </si>
  <si>
    <t>“艺术疗愈点亮生活”残疾人服务项目</t>
  </si>
  <si>
    <t>良好</t>
  </si>
  <si>
    <t>1.项目执行情况较为到位，预算执行率较高；
2.预算有目标，预算基本无偏差；
3.报销流程较为规范，财务凭证比较完备；
4.健全相关管理制度、业务管理制度；
5.更加细化预算，加强文案，档案管理比较完善</t>
  </si>
  <si>
    <t>青少年服务</t>
  </si>
  <si>
    <t>杭州市上城区清波街道清河坊社区水墨创想书画艺术工作室</t>
  </si>
  <si>
    <t>感受“笔性墨情”少儿书画项目</t>
  </si>
  <si>
    <t>1.项目执行情况到位，预算执行率较高；
2.财务：预算较粗放，研读基金会财务管理制度，财务后期要做细化整改，凭证要完善；
3.业务：加强与相关各方的沟通，项目的策划、实施、终期评估需要加强内部培训。</t>
  </si>
  <si>
    <t>杭州市上城区晨曦青少年服务社</t>
  </si>
  <si>
    <t>“悦成长.悦快乐”青少年假期活动项目</t>
  </si>
  <si>
    <t>项目整改跟上进度后街道方可拨付第二笔资助款</t>
  </si>
  <si>
    <t>杭州市上城区望江街道耀华社区德鸿青少年服务中心</t>
  </si>
  <si>
    <t>童年故事—儿童家庭阅读计划项目</t>
  </si>
  <si>
    <t>需加快项目实施进度。</t>
  </si>
  <si>
    <t>杭州市上城区益佰社区青少年发展中心</t>
  </si>
  <si>
    <t>社区DO都城青少年社区社会体验服务项目</t>
  </si>
  <si>
    <t>1.项目报告、材料的准备较为齐全、细致，项目执行到位；
2.预算比较细致，但预算执行率较低，原因是前期各项活动受到各方的资助；
3.后期注意支持与预算一致性；
4.项目形式较为新颖，将虚拟的DO都城体验项目搬到青少年触手可及的社区、街道范围之内。</t>
  </si>
  <si>
    <t>志愿互助</t>
  </si>
  <si>
    <t>杭州市上城区清波街道劳动路社区张能庆公益服务站</t>
  </si>
  <si>
    <t>“单车猎人”项目</t>
  </si>
  <si>
    <t>后期注意实施进度。</t>
  </si>
  <si>
    <t>杭州市上城区南星街道百穗老年食堂</t>
  </si>
  <si>
    <t>百穗老年人生日会</t>
  </si>
  <si>
    <t>1.财务：财务管理不规范，报销流程不规范，建立项目台账；
2.业务：执行进度滞后，预算执行不到位；
3.加强需求分析，建立健全项目管理制度；
4.增加满意度调查，注重积累服务对象信息，做到可追溯、可跟踪；
5.建议增加老人意外险预算。</t>
  </si>
  <si>
    <t>杭州市上城区南星街道残疾人劳动服务站</t>
  </si>
  <si>
    <t>残疾人爱情超市项目</t>
  </si>
  <si>
    <t>——</t>
  </si>
  <si>
    <t>项目延期开展，请抓紧项目实施进度</t>
  </si>
  <si>
    <t>杭州市上城区凤之家社会工作室</t>
  </si>
  <si>
    <t>凤凰早班车志愿服务项目</t>
  </si>
  <si>
    <t>项目主要支出方向为志愿者经费列支，项目对志愿者的约束较少，建议在志愿者中挑选具有管理能力的志愿者管理志愿者成员</t>
  </si>
  <si>
    <t>上城区紫阳街道新工社区助老轻松驿站</t>
  </si>
  <si>
    <t>欢乐时光机项目</t>
  </si>
  <si>
    <t>1.社区性社会组织，开展活动比较吸引人群，沟通协调比较方便；
2.项目管理制度欠缺，项目效果无法充分体现；
3.财务管理较为规范，但预算完成率较低，后期须尽快加快项目进度，预算资金使用有偏差，主要是改造工程预算超标；
4.建议：培育社区社会组织，借用社会组织的力量，充分发挥社区的社会组织的作用；
5.建议：可以招募在校大学生具体执行。</t>
  </si>
  <si>
    <t>便民利民</t>
  </si>
  <si>
    <t xml:space="preserve">杭州市上城区小营街道小营巷社区雨露红巷服务站 </t>
  </si>
  <si>
    <t>“扶一把、拉一下”为老关爱项目</t>
  </si>
  <si>
    <t>1.项目进度严重滞后，目前只完成调研部分，预算未支出；
2.完善后期项目实施方案，加快项目实施进度；
3.建议给安装人员、实施人员购买意外保险，减少安全隐患；
4.建议项目负责人出具项目实施承诺函，承诺项目不因人员调动而停滞等相关条款，保障项目能够如期进行。</t>
  </si>
  <si>
    <t>杭州市上城区小营街道红途社区事务公益服务社</t>
  </si>
  <si>
    <t>“发现身边最美”邻里互助互爱项目</t>
  </si>
  <si>
    <t>1.项目执行情况较为到位，因有其他资助资金，预算尚未执行；
2.认真学习基金会财务管理制度，财务按照民非财务管理制度、项目资金管理办法建账；
3.所有与项目开支有关的费用列入预算明细，包括其他资金、自有资金等。</t>
  </si>
  <si>
    <t>杭州市上城区紫金社区郭素珍生态工作室</t>
  </si>
  <si>
    <t>“生态都市家园”公益服务项目</t>
  </si>
  <si>
    <t>杭州在水一方养老服务集团</t>
  </si>
  <si>
    <t>“金邻集市”便民服务项目</t>
  </si>
  <si>
    <t>1.后期的活动过程中，探讨如何在服务老人的过程中，唤醒老人回报社会、服务社会的意识；
2.财务支付流程不够规范，缺少收款人相关信息、签字。</t>
  </si>
  <si>
    <t xml:space="preserve">杭州市上城区望江街道大通桥社区乐通便民服务中心 </t>
  </si>
  <si>
    <t>“垃圾分类好邻里”公益活动</t>
  </si>
  <si>
    <t>1.项目尚未大规模开展，加快项目实施进度；
2.活动档案管理不够完善；
3.财务不规范，报销流程、票据管理不规范，建议发票、报销款必须每次活动结束后整理完毕，避免累积造成不必要的工作量。</t>
  </si>
  <si>
    <t>杭州市上城区南星街道馒头山社区凤凰公益</t>
  </si>
  <si>
    <t>助乐助邻便民服务项目</t>
  </si>
  <si>
    <t>1.内部管理比较规范，项目完成情况较好；
2.建议列支自筹资金金额及明细；
3.建立健全项目管理制度，认真学习基金会资金管理制度；
4.建议后期资金支出列支明细注意科目。</t>
  </si>
  <si>
    <t>培训咨询</t>
  </si>
  <si>
    <t>杭州市上城区南星街道社会工作协会</t>
  </si>
  <si>
    <t>“我能我优·心心相印”社工能力建设和团队凝聚力提升项目</t>
  </si>
  <si>
    <t>1.预算较为细致，但预算执行率较低，建议支出与预算相对应；
2.后期补充支付凭据，加快项目进度。</t>
  </si>
  <si>
    <t>杭州市上城区社会工作协会</t>
  </si>
  <si>
    <t>“杭州市城乡社区治理创新论坛”支持项目</t>
  </si>
  <si>
    <t>优秀</t>
  </si>
  <si>
    <t>1.项目按进度执行；
2.财务管理规范，制度健全，建议财务及项目管理对下层公益组织推广。</t>
  </si>
  <si>
    <t>文体教育</t>
  </si>
  <si>
    <t>杭州市上城区亲民社会工作服务中心</t>
  </si>
  <si>
    <t>国际化社区文化共融项目发展</t>
  </si>
  <si>
    <t>1.组织管理制度、财务管理制度较为健全，内部管理较为规范；
2.后期加快项目进度，注意保证项目质量。</t>
  </si>
  <si>
    <t>上城区益家文化服务中心</t>
  </si>
  <si>
    <t>弘扬坊巷文化项目</t>
  </si>
  <si>
    <t>老年人自己做的老年人公益项目
1.项目管理、财务管理规范，项目执行进度及时；
2.预算精细，测算依据充分；
3.项目实施改变了老年人的精神面貌，
提升了社区、街道层面公益活动的品质，
对整个社会养老事业、老年人精神文明建设都有深远意义。</t>
  </si>
  <si>
    <t>合计</t>
  </si>
  <si>
    <t>2017年度公益服务项目中期评估意见汇总（区级）</t>
  </si>
  <si>
    <t>项目类别</t>
  </si>
  <si>
    <t>项目编号</t>
  </si>
  <si>
    <t>为老服务</t>
  </si>
  <si>
    <t>201700L0002</t>
  </si>
  <si>
    <t>杭州市上城区智慧树残疾人服务社</t>
  </si>
  <si>
    <t>爱尚老人  智慧生活</t>
  </si>
  <si>
    <t>1.项目财务制度较为健全，但费用报销流程、手续不够规范；
2.后期需要加快项目实施进度。</t>
  </si>
  <si>
    <t>201700L0004</t>
  </si>
  <si>
    <t>杭州市上城区清波街道幸福家家庭综合服务中心</t>
  </si>
  <si>
    <t>麦田圈—失独家庭和独生子女伤残家庭关怀服务</t>
  </si>
  <si>
    <t>1.项目基本已经完成，预算基本执行完毕；
2.财务管理不够规范，支出全部通过现金，建议大额支出银行转账，完善财务报销审核手续；
3.满意度调查问卷内容较为笼统，无法充分体现项目效果，后期注意细化，可注意搜集典型案例</t>
  </si>
  <si>
    <t>201700L0006</t>
  </si>
  <si>
    <t>杭州市上城区涌泉便民服务中心</t>
  </si>
  <si>
    <t>助老快车</t>
  </si>
  <si>
    <t>1.项目执行情况到位，受众满意度高，继续保持；
2.规范财务支出流程，避免现金收支。</t>
  </si>
  <si>
    <t>201700L0005</t>
  </si>
  <si>
    <t>“情暖夕阳·社区开心茶馆”</t>
  </si>
  <si>
    <t>1.项目只服务一个街道，且活动台账不合理；
2.规范财务支出流程，大额支出银行转账，需要现金收支的，应由领取人签字领取。</t>
  </si>
  <si>
    <t>项目进行整改，整改期3个月</t>
  </si>
  <si>
    <t>201700Q0003</t>
  </si>
  <si>
    <t>杭州市上城区南星街道海月桥社区学悦青少年服务中心</t>
  </si>
  <si>
    <t>宝育院</t>
  </si>
  <si>
    <t>1.报销流程规范，财务核算不够规范；
2.项目执行较为到位，执行效果较好。</t>
  </si>
  <si>
    <t>201700Q0004</t>
  </si>
  <si>
    <t>杭州市上城区望江街道耀华社区德泓青少年服务中心</t>
  </si>
  <si>
    <t>四点半课堂</t>
  </si>
  <si>
    <t>1.报销流程规范，财务记账凭证不够规范，建议建立项目账；
2.项目档案资料较为完备，执行情况较为到位，项目属刚性需求。</t>
  </si>
  <si>
    <t>助残服务</t>
  </si>
  <si>
    <t>201700C0003</t>
  </si>
  <si>
    <t>艺术表达生命—特殊群体艺术疗愈项目</t>
  </si>
  <si>
    <t>201700Z0005</t>
  </si>
  <si>
    <t>“启杭社工”社会工作专业发展项目</t>
  </si>
  <si>
    <t>1.项目执行情况较为到位，预算执行率较高；
2.组织管理制度、财务管理制度较为健全，内部管理较为规范；
3.团队稳定性、可持续性较强；
4.项目成员素质高、专业性强，可继续发展专业优势，扎实做项目。</t>
  </si>
  <si>
    <t>其他公益</t>
  </si>
  <si>
    <t>201700T0004</t>
  </si>
  <si>
    <t>杭州市上城区益优社区互助中心</t>
  </si>
  <si>
    <t>益优旧衣互助项目</t>
  </si>
  <si>
    <t>1.加快捐赠速度，提高捐赠对象的匹配精准度；
2.报销流程不规范，报销单缺少审核人、报销人签字；
3.建议建立健全项目管理度，使管理流程化，使项目模式可复制、可推广；
4.注意量化实施成果；
5.增加项目公示公开透明度，提高社会信任感，扩大社会影响。</t>
  </si>
  <si>
    <t>201700T0006</t>
  </si>
  <si>
    <t>“绿生活、绿社区”—环保酵素净化环境</t>
  </si>
  <si>
    <t>1.预算执行率较低，居民自己做酵素的成功率只有百分之二十，建议探讨其他的方式，可换个服务对象，如小学生等，或增加评比评优奖励措施，调动居民积极性，效果可能会更好；
2.规范财务支出流程，大额支出银行转账，需要现金收支的，应由领取人签字领取；
3.后期执行中注意搜集回收率等能够体现项目效果相关资料。</t>
  </si>
  <si>
    <t>201700T0007</t>
  </si>
  <si>
    <t>“后峰会前亚运”城市环境和文明提升项目</t>
  </si>
  <si>
    <t>“公益行为融入生活”
1.项目实施社会效益明显，做公益要有事业心；
2.费用明细清晰，基本完成既定目标，有利于树立杭州在中外游客心目中的文明形象；
3.项目实施已超额预期指标，预算执行情况较好</t>
  </si>
  <si>
    <t>201700T0009</t>
  </si>
  <si>
    <t>上城社工“欢乐总动员”能力拓展项目</t>
  </si>
  <si>
    <t>1.项目管理、财务管理制度较为健全，管理流程规范；
2.项目执行效果较好，可持续性较高。</t>
  </si>
  <si>
    <t>201700T0005</t>
  </si>
  <si>
    <t>杭州市上城区家宝兔社区环保服务中心</t>
  </si>
  <si>
    <t>垃圾分类，绿色风行</t>
  </si>
  <si>
    <t>1.项目可持续性较好，调整人员工资比例，注意经费列支符合相关财务规定。</t>
  </si>
  <si>
    <t>201700T0011</t>
  </si>
  <si>
    <t>杭州市上城区国学与企业文化研究会</t>
  </si>
  <si>
    <t>在街道社区平台推广中华优秀传统文化</t>
  </si>
  <si>
    <t>1.项目执行情况较好，档案资料完备，预算执行率100%，社会效益好；
2.建设尽快建设、培养团队成员，扩大组织影响力，增加受益人群，传承传统文化。
3.后期做好项目规划，完善活动视频记录，加大宣传力度。</t>
  </si>
  <si>
    <t>201700T0008</t>
  </si>
  <si>
    <t>杭州市上城区求是书画服务社</t>
  </si>
  <si>
    <t>求是翰墨惠民 传承红色文化</t>
  </si>
  <si>
    <t>1.预算执行率100%，预算执行偏差较小，项目覆盖面较广，社会效益好；
2.财务管理较为规范，财务帐簿资料完备；
3.预算做的更加细化、扎实一些，可适当增加预算资金；
4.吸纳、招募年轻志愿者，做好“传、帮、带”工作，培养合适的年轻人，提高工作效率，减少工作压力。</t>
  </si>
  <si>
    <t>201700T0003</t>
  </si>
  <si>
    <t>杭州市上城区联慧社区文化交流服务中心</t>
  </si>
  <si>
    <t>《爱的蜕变》助力女性创业就业公益服务项目</t>
  </si>
  <si>
    <t>1.项目部分活动开展与项目主题相关性有待商榷；
2.财务管理不够规范，支出全部通过现金，建议大额支出银行转账，完善财务报销审核手续，专家培训费、物资费支出附上专家相关信息资料、销货单等；
3.部分专家培训费超标准，后期执行注意压缩相关费用</t>
  </si>
  <si>
    <t>场地托管</t>
  </si>
  <si>
    <t>201700Z0009</t>
  </si>
  <si>
    <t>杭州市上城区小营街道社区社会组织服务中心</t>
  </si>
  <si>
    <t>小营街道社区社会组织培育发展项目</t>
  </si>
  <si>
    <t>1.明确功能定位，组织社区社会组织交流参访等活动；
2.增加社会组织满意度调查工作，促进中心工作更好开展。</t>
  </si>
  <si>
    <t>201700Z0008</t>
  </si>
  <si>
    <t>杭州市上城区南星街道社区社会组织服务中心</t>
  </si>
  <si>
    <t>“南星益家创客空间”社会组织培育项目</t>
  </si>
  <si>
    <t>1.各项制度较为健全，项目管理、实施、运营均较为规范，项目档案完备；
2.强化“三社联动”功能。</t>
  </si>
  <si>
    <t>合  计</t>
  </si>
  <si>
    <t>2017年度公益服务项目中期评估意见汇总（街道级）</t>
  </si>
  <si>
    <t>类别</t>
  </si>
  <si>
    <t>为老服务类</t>
  </si>
  <si>
    <t>电子红娘进社区</t>
  </si>
  <si>
    <t>1.项目执行情况较为到位，预算完成率较高；
2.规范财务支出流程，大额支出银行转账，需要现金收支的，应由领取人签字领取</t>
  </si>
  <si>
    <t>其他公益类</t>
  </si>
  <si>
    <t>杭州市环保产业协会</t>
  </si>
  <si>
    <t>“环保进社区 绿色进家园”项目</t>
  </si>
  <si>
    <t>1.项目已按进度执行，执行效果较好；
2.补充完善业务、财务制度；
3.预算较为粗放，预算执行较有偏差，后期注意调整；
4.注重环保意识，要从“要我环保”到“我要环保”转变</t>
  </si>
  <si>
    <t>助残服务类</t>
  </si>
  <si>
    <t>杭州市上城区听视界助盲服务中心</t>
  </si>
  <si>
    <t>七彩阳光助盲公益服务</t>
  </si>
  <si>
    <t>1.项目进度滞后一个半月，后期注意加快项目实施进度；
2.前期活动不连续，项目效果不明显，后期注意活动的连续性；
3.探讨年轻视障者的服务方向问题，细分可再就业、创业的服务对象，以获得更大的项目效益。</t>
  </si>
  <si>
    <t>银丝坊公益理发项目</t>
  </si>
  <si>
    <t>1、定期定点开展活动，项目实施情况好，受到老人欢迎；
2.项目活动实施监测记录完整、真实，项目执行认真、细致。</t>
  </si>
  <si>
    <t>青少年服务类</t>
  </si>
  <si>
    <t>杭州西湖国学馆</t>
  </si>
  <si>
    <t>国学经典教育之小小鸟计划</t>
  </si>
  <si>
    <t>1.项目按进度执行，预算执行率高；
2.项目效果较明显，项目对青少年的影响比较大；3.各项制度较为健全，财务凭证齐全，报销流程完整；
4.后期完善系统的课程设计,将传统国学教育与时代精神相结合。</t>
  </si>
  <si>
    <t>优家优长-亲子关系教育服务</t>
  </si>
  <si>
    <t>1.街道免费提供场地，后期场地费可酌情调整；
2.活动服务参与对象目前较为固定，后期注重推广、宣传，扩大参与对象范围。</t>
  </si>
  <si>
    <t>杭州市上城区优礼文化发展中心</t>
  </si>
  <si>
    <t>“优礼.文化养老”社区课堂</t>
  </si>
  <si>
    <t>1.项目预算执行率较高，但项目服务人数远小于预计服务人数，后期注意加快项目进度；
2.财务管理不规范，支付外部劳务费，需提供活动内容、时间、支付对象的基本信息，后期完善支付凭证；
3.项目效果短时间内较难体现。</t>
  </si>
  <si>
    <t>《助梦e家》外来务工人员子女语言能力培养服务项目</t>
  </si>
  <si>
    <t>1.预算执行率较低，后期加快项目执行进度；
2.财务管理不够规范，支出全部通过现金，建议大额支出银行转账，完善财务报销审核手续；
3.务必注意服务对象保证是规定上城区范围内外来务工人员子女</t>
  </si>
  <si>
    <t>浙江大众社区健康研究院</t>
  </si>
  <si>
    <t>慢病管理社区健康支持项目</t>
  </si>
  <si>
    <t>1.项目执行情况较好，但因项目开支主要在后期，项目预算执行率较低；
2.财务管理不够规范，缺少规范的财务报销流程；
3.组织内部缺少明确的管理制度，建议后期完善。</t>
  </si>
  <si>
    <t>专业服务类</t>
  </si>
  <si>
    <t>杭州市上城区望江街道社会工作协会</t>
  </si>
  <si>
    <t xml:space="preserve">社工培育与能力提升项目  </t>
  </si>
  <si>
    <t>1.建议增加公益政策、法律法规类培训，
2.财务管理比较规范，财务制度比较健全；
3.已申请项目延期。</t>
  </si>
  <si>
    <t>杭州市上城区七彩阳光残疾人服务中心</t>
  </si>
  <si>
    <t xml:space="preserve">“美丽人生，大爱同行”仁爱工匠项目  </t>
  </si>
  <si>
    <t>1.财务制度执行不到位，报销流程、票据管理欠规范，存在无效发票（无纳税人识别号），支出物资及人工费用缺少相应的清单，如物料进货单、销货单、志愿者领取签字等；
2.项目档案管理不够完善；
3.受益人群满意度较高。</t>
  </si>
  <si>
    <t>浙江省唯康为老服务发展中心</t>
  </si>
  <si>
    <t>矍铄之乐</t>
  </si>
  <si>
    <t>1.项目执行情况较好，预算执行率较高；
2.分层分类建设和实施项目，吸引更多的老人，提升对老年人精神品质的服务；
3.后期控制人员费用，注意财务费用列支科目。</t>
  </si>
  <si>
    <t>杭州市上城区望江街道大通桥社区红色电波居家服务社</t>
  </si>
  <si>
    <t xml:space="preserve">“红色电波”关爱老人项目 </t>
  </si>
  <si>
    <t>1.项目按进度执行，预算执行率高；
2.项目效果较明显，受益人满意度高。</t>
  </si>
  <si>
    <t>杭州市上城区望江街道大通桥社区乐通便民服务中心</t>
  </si>
  <si>
    <t>望江街道“垃圾分类 我先行”公益服务</t>
  </si>
  <si>
    <t>1.预算执行较低，活动策划计划性不强；
2.项目档案管理不完善；
3.报销流程、手续不完整，票据管理不规范，缺少物料申请单、志愿者和人工费名单等；
4.受益人员满意度较高。</t>
  </si>
  <si>
    <t>杭州市上城区望江街道亲民一方便民服务社</t>
  </si>
  <si>
    <t>望江街道“零起点”电脑培训服务</t>
  </si>
  <si>
    <t>1.项目执行情况较好，预算执行率高；
2.建议扩大服务范围，注重培训方式的多元性；
3.培养老人的学习兴趣，进一步完善财务凭证，规范报销流程。</t>
  </si>
  <si>
    <t>杭州市上城区亲民工作服务中心</t>
  </si>
  <si>
    <t>馒头山邻里中心“三圈营造”项目</t>
  </si>
  <si>
    <t>1.项目执行情况较为到位，预算执行率较高；
2.组织管理制度、财务管理制度较为健全，内部管理较为规范；
3.项目目标较大，可细化分解，便于目标落实；
4.团队稳定性、可持续性较强。</t>
  </si>
  <si>
    <t>绿色觉醒环保项目</t>
  </si>
  <si>
    <t>项目可持续性较好，调整人员工资比例，注意经费列支符合相关财务规定。</t>
  </si>
  <si>
    <t>杭州市上城区铃点到家居家养老服务中心</t>
  </si>
  <si>
    <t>首足情深，快乐夕阳</t>
  </si>
  <si>
    <t>1.项目执行到位，项目负责人做公益比较有自己的思想，公益组织须探索自身内部造血功能，可持续发展。
2.此类项目人工成本占比高，建议基金会可酌情调整人工费用占比。</t>
  </si>
  <si>
    <t>1.项目执行情况较及时，但因项目开支主要在后期，项目预算执行率较低；
2.财务管理不够规范，缺少规范的财务报销流程；
3.组织内部缺少明确的管理制度，建议后期完善。</t>
  </si>
  <si>
    <t>杭州市上城区紫阳街道社会工作协会</t>
  </si>
  <si>
    <t>社区社会工作领军人才培养计划</t>
  </si>
  <si>
    <t>1.项目执行流程较为规范，但进度相对滞后；
2.财务管理比较规范，财务制度比较健全，后期完善课酬个税代缴问题；
3.已申请项目延期。</t>
  </si>
  <si>
    <t>杭州市上城区爱邻社区服务促进中心</t>
  </si>
  <si>
    <t xml:space="preserve">邻里值班室项目 </t>
  </si>
  <si>
    <t>“小老人为老老人服务”理念
1.项目执行情况较好，预算执行率高；
2.财务管理较为规范，财务票据齐全，凭证附件完整；
3.因志愿者队伍年龄偏大，建议增加购买意外保险部分预算；
4.建立“时间银行制度”。</t>
  </si>
  <si>
    <t>杭州市上城区紫薇原点社会工作发展中心</t>
  </si>
  <si>
    <t>“情满夕阳”空巢独居老人关爱行动</t>
  </si>
  <si>
    <t>1.项目按进度执行，预算执行率较高；
2.项目管理比较规范，项目管理制度较为健全；
3.财务管理不规范，有兼职财务，但未建立财务账，后期整改完善。</t>
  </si>
  <si>
    <t>杭州越剧艺术研究会</t>
  </si>
  <si>
    <t>上城长辈看戏节系列活动</t>
  </si>
  <si>
    <t>1.项目执行较为到位，预算执行率高；
2.内部培训比较完善，持续性好；
3.项目受众人员广，社会效益较好；
4.因项目成员年龄普遍较大，建议购买意外保险；
5.建议增加针对年轻人的问卷调查，做好越剧艺术传承；
6.后期注意合理调整财务科目的列支。</t>
  </si>
  <si>
    <t>公益大篷车</t>
  </si>
  <si>
    <t>1.项目按进度执行，受益人满意度较高；
2.财务支付流程不够规范，缺少收款人相关信息、签字；
3.后期的活动过程中，探讨如何在服务老人的过程中，唤醒老人回报社会、服务社会的意识。</t>
  </si>
  <si>
    <t>杭州市上城区益家社区文化服务中心</t>
  </si>
  <si>
    <t>文化敬老坊巷行</t>
  </si>
  <si>
    <t>1.项目管理、财务管理规范，项目执行进度及时；
2.预算精细，测算依据充分；
3.项目实施改变了老年人的精神面貌，
提升了社区、街道层面公益活动的品质，
对整个社会养老事业、老年人精神文明建设都有深远意义</t>
  </si>
  <si>
    <t>合     计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</si>
</sst>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 "/>
  </numFmts>
  <fonts count="3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仿宋"/>
      <charset val="134"/>
    </font>
    <font>
      <b/>
      <sz val="11"/>
      <name val="仿宋"/>
      <charset val="134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11" borderId="10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37" fillId="20" borderId="1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</cellStyleXfs>
  <cellXfs count="6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3" fillId="2" borderId="1" xfId="5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4" fillId="0" borderId="0" xfId="0" applyFon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3" fillId="2" borderId="1" xfId="50" applyFont="1" applyFill="1" applyBorder="1" applyAlignment="1">
      <alignment horizontal="center" vertical="center" wrapText="1"/>
    </xf>
    <xf numFmtId="176" fontId="3" fillId="2" borderId="2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7" fillId="0" borderId="1" xfId="5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D1" workbookViewId="0">
      <selection activeCell="I2" sqref="I2"/>
    </sheetView>
  </sheetViews>
  <sheetFormatPr defaultColWidth="9" defaultRowHeight="13.5"/>
  <cols>
    <col min="1" max="1" width="5.10833333333333" customWidth="1"/>
    <col min="2" max="2" width="6.125" customWidth="1"/>
    <col min="3" max="3" width="33.225" customWidth="1"/>
    <col min="4" max="4" width="37.775" customWidth="1"/>
    <col min="5" max="5" width="9.44166666666667" style="45" customWidth="1"/>
    <col min="6" max="6" width="7" customWidth="1"/>
    <col min="7" max="7" width="11.775" style="46" customWidth="1"/>
    <col min="8" max="8" width="41" style="47" customWidth="1"/>
    <col min="9" max="9" width="28.625" style="48" customWidth="1"/>
  </cols>
  <sheetData>
    <row r="1" ht="56" customHeight="1" spans="1:9">
      <c r="A1" s="49" t="s">
        <v>0</v>
      </c>
      <c r="B1" s="49"/>
      <c r="C1" s="49"/>
      <c r="D1" s="49"/>
      <c r="E1" s="50"/>
      <c r="F1" s="49"/>
      <c r="G1" s="50"/>
      <c r="H1" s="51"/>
      <c r="I1" s="63"/>
    </row>
    <row r="2" ht="31" customHeight="1" spans="1:9">
      <c r="A2" s="52" t="s">
        <v>1</v>
      </c>
      <c r="B2" s="52" t="s">
        <v>2</v>
      </c>
      <c r="C2" s="52" t="s">
        <v>3</v>
      </c>
      <c r="D2" s="52" t="s">
        <v>4</v>
      </c>
      <c r="E2" s="32" t="s">
        <v>5</v>
      </c>
      <c r="F2" s="8" t="s">
        <v>6</v>
      </c>
      <c r="G2" s="53" t="s">
        <v>7</v>
      </c>
      <c r="H2" s="8" t="s">
        <v>8</v>
      </c>
      <c r="I2" s="22" t="s">
        <v>9</v>
      </c>
    </row>
    <row r="3" ht="50" customHeight="1" spans="1:9">
      <c r="A3" s="54">
        <v>1</v>
      </c>
      <c r="B3" s="12" t="s">
        <v>10</v>
      </c>
      <c r="C3" s="12" t="s">
        <v>11</v>
      </c>
      <c r="D3" s="12" t="s">
        <v>12</v>
      </c>
      <c r="E3" s="13">
        <v>3</v>
      </c>
      <c r="F3" s="12" t="s">
        <v>13</v>
      </c>
      <c r="G3" s="13" t="s">
        <v>14</v>
      </c>
      <c r="H3" s="14" t="s">
        <v>15</v>
      </c>
      <c r="I3" s="64"/>
    </row>
    <row r="4" ht="72" customHeight="1" spans="1:9">
      <c r="A4" s="54">
        <v>2</v>
      </c>
      <c r="B4" s="12"/>
      <c r="C4" s="12" t="s">
        <v>16</v>
      </c>
      <c r="D4" s="12" t="s">
        <v>17</v>
      </c>
      <c r="E4" s="13">
        <v>3</v>
      </c>
      <c r="F4" s="12" t="s">
        <v>13</v>
      </c>
      <c r="G4" s="13" t="s">
        <v>18</v>
      </c>
      <c r="H4" s="14" t="s">
        <v>19</v>
      </c>
      <c r="I4" s="64"/>
    </row>
    <row r="5" ht="67" customHeight="1" spans="1:9">
      <c r="A5" s="54">
        <v>3</v>
      </c>
      <c r="B5" s="12" t="s">
        <v>20</v>
      </c>
      <c r="C5" s="12" t="s">
        <v>21</v>
      </c>
      <c r="D5" s="12" t="s">
        <v>22</v>
      </c>
      <c r="E5" s="13">
        <v>5</v>
      </c>
      <c r="F5" s="55" t="s">
        <v>13</v>
      </c>
      <c r="G5" s="56" t="s">
        <v>14</v>
      </c>
      <c r="H5" s="57" t="s">
        <v>23</v>
      </c>
      <c r="I5" s="64"/>
    </row>
    <row r="6" ht="50" customHeight="1" spans="1:9">
      <c r="A6" s="54">
        <v>4</v>
      </c>
      <c r="B6" s="12"/>
      <c r="C6" s="12" t="s">
        <v>24</v>
      </c>
      <c r="D6" s="12" t="s">
        <v>25</v>
      </c>
      <c r="E6" s="13">
        <v>3</v>
      </c>
      <c r="F6" s="12" t="s">
        <v>13</v>
      </c>
      <c r="G6" s="13"/>
      <c r="H6" s="14" t="s">
        <v>15</v>
      </c>
      <c r="I6" s="64" t="s">
        <v>26</v>
      </c>
    </row>
    <row r="7" ht="50" customHeight="1" spans="1:9">
      <c r="A7" s="54">
        <v>5</v>
      </c>
      <c r="B7" s="12"/>
      <c r="C7" s="12" t="s">
        <v>27</v>
      </c>
      <c r="D7" s="12" t="s">
        <v>28</v>
      </c>
      <c r="E7" s="13">
        <v>3</v>
      </c>
      <c r="F7" s="12" t="s">
        <v>13</v>
      </c>
      <c r="G7" s="13" t="s">
        <v>14</v>
      </c>
      <c r="H7" s="14" t="s">
        <v>29</v>
      </c>
      <c r="I7" s="23"/>
    </row>
    <row r="8" ht="102" customHeight="1" spans="1:9">
      <c r="A8" s="54">
        <v>6</v>
      </c>
      <c r="B8" s="12"/>
      <c r="C8" s="12" t="s">
        <v>30</v>
      </c>
      <c r="D8" s="12" t="s">
        <v>31</v>
      </c>
      <c r="E8" s="13">
        <v>3</v>
      </c>
      <c r="F8" s="12" t="s">
        <v>13</v>
      </c>
      <c r="G8" s="13" t="s">
        <v>18</v>
      </c>
      <c r="H8" s="11" t="s">
        <v>32</v>
      </c>
      <c r="I8" s="23"/>
    </row>
    <row r="9" ht="50" customHeight="1" spans="1:9">
      <c r="A9" s="54">
        <v>7</v>
      </c>
      <c r="B9" s="12" t="s">
        <v>33</v>
      </c>
      <c r="C9" s="12" t="s">
        <v>34</v>
      </c>
      <c r="D9" s="12" t="s">
        <v>35</v>
      </c>
      <c r="E9" s="58">
        <v>5</v>
      </c>
      <c r="F9" s="18" t="s">
        <v>13</v>
      </c>
      <c r="G9" s="19" t="s">
        <v>14</v>
      </c>
      <c r="H9" s="11" t="s">
        <v>36</v>
      </c>
      <c r="I9" s="23"/>
    </row>
    <row r="10" ht="88" customHeight="1" spans="1:9">
      <c r="A10" s="54">
        <v>8</v>
      </c>
      <c r="B10" s="12"/>
      <c r="C10" s="12" t="s">
        <v>37</v>
      </c>
      <c r="D10" s="12" t="s">
        <v>38</v>
      </c>
      <c r="E10" s="13">
        <v>3</v>
      </c>
      <c r="F10" s="12" t="s">
        <v>13</v>
      </c>
      <c r="G10" s="13" t="s">
        <v>14</v>
      </c>
      <c r="H10" s="14" t="s">
        <v>39</v>
      </c>
      <c r="I10" s="23"/>
    </row>
    <row r="11" ht="50" customHeight="1" spans="1:9">
      <c r="A11" s="54">
        <v>9</v>
      </c>
      <c r="B11" s="12"/>
      <c r="C11" s="12" t="s">
        <v>40</v>
      </c>
      <c r="D11" s="12" t="s">
        <v>41</v>
      </c>
      <c r="E11" s="13">
        <v>3</v>
      </c>
      <c r="F11" s="12" t="s">
        <v>42</v>
      </c>
      <c r="G11" s="13" t="s">
        <v>42</v>
      </c>
      <c r="H11" s="14" t="s">
        <v>43</v>
      </c>
      <c r="I11" s="23" t="s">
        <v>26</v>
      </c>
    </row>
    <row r="12" ht="50" customHeight="1" spans="1:9">
      <c r="A12" s="54">
        <v>10</v>
      </c>
      <c r="B12" s="12"/>
      <c r="C12" s="12" t="s">
        <v>44</v>
      </c>
      <c r="D12" s="12" t="s">
        <v>45</v>
      </c>
      <c r="E12" s="13">
        <v>3</v>
      </c>
      <c r="F12" s="12" t="s">
        <v>13</v>
      </c>
      <c r="G12" s="13" t="s">
        <v>14</v>
      </c>
      <c r="H12" s="14" t="s">
        <v>46</v>
      </c>
      <c r="I12" s="23"/>
    </row>
    <row r="13" ht="116" customHeight="1" spans="1:9">
      <c r="A13" s="54">
        <v>11</v>
      </c>
      <c r="B13" s="12"/>
      <c r="C13" s="12" t="s">
        <v>47</v>
      </c>
      <c r="D13" s="12" t="s">
        <v>48</v>
      </c>
      <c r="E13" s="13">
        <v>3</v>
      </c>
      <c r="F13" s="12" t="s">
        <v>13</v>
      </c>
      <c r="G13" s="13" t="s">
        <v>14</v>
      </c>
      <c r="H13" s="14" t="s">
        <v>49</v>
      </c>
      <c r="I13" s="23"/>
    </row>
    <row r="14" ht="102" customHeight="1" spans="1:9">
      <c r="A14" s="54">
        <v>12</v>
      </c>
      <c r="B14" s="12" t="s">
        <v>50</v>
      </c>
      <c r="C14" s="12" t="s">
        <v>51</v>
      </c>
      <c r="D14" s="12" t="s">
        <v>52</v>
      </c>
      <c r="E14" s="13">
        <v>5</v>
      </c>
      <c r="F14" s="12" t="s">
        <v>13</v>
      </c>
      <c r="G14" s="13"/>
      <c r="H14" s="57" t="s">
        <v>53</v>
      </c>
      <c r="I14" s="23" t="s">
        <v>26</v>
      </c>
    </row>
    <row r="15" s="43" customFormat="1" ht="84" customHeight="1" spans="1:9">
      <c r="A15" s="54">
        <v>13</v>
      </c>
      <c r="B15" s="12"/>
      <c r="C15" s="12" t="s">
        <v>54</v>
      </c>
      <c r="D15" s="12" t="s">
        <v>55</v>
      </c>
      <c r="E15" s="13">
        <v>4</v>
      </c>
      <c r="F15" s="12" t="s">
        <v>13</v>
      </c>
      <c r="G15" s="13" t="s">
        <v>14</v>
      </c>
      <c r="H15" s="14" t="s">
        <v>56</v>
      </c>
      <c r="I15" s="65"/>
    </row>
    <row r="16" ht="50" customHeight="1" spans="1:9">
      <c r="A16" s="54">
        <v>14</v>
      </c>
      <c r="B16" s="12"/>
      <c r="C16" s="12" t="s">
        <v>57</v>
      </c>
      <c r="D16" s="12" t="s">
        <v>58</v>
      </c>
      <c r="E16" s="13">
        <v>3</v>
      </c>
      <c r="F16" s="12" t="s">
        <v>13</v>
      </c>
      <c r="G16" s="13"/>
      <c r="H16" s="14" t="s">
        <v>15</v>
      </c>
      <c r="I16" s="23" t="s">
        <v>26</v>
      </c>
    </row>
    <row r="17" ht="55" customHeight="1" spans="1:9">
      <c r="A17" s="54">
        <v>15</v>
      </c>
      <c r="B17" s="12"/>
      <c r="C17" s="12" t="s">
        <v>59</v>
      </c>
      <c r="D17" s="12" t="s">
        <v>60</v>
      </c>
      <c r="E17" s="13">
        <v>3</v>
      </c>
      <c r="F17" s="12" t="s">
        <v>13</v>
      </c>
      <c r="G17" s="13" t="s">
        <v>18</v>
      </c>
      <c r="H17" s="14" t="s">
        <v>61</v>
      </c>
      <c r="I17" s="23"/>
    </row>
    <row r="18" ht="66" customHeight="1" spans="1:9">
      <c r="A18" s="54">
        <v>16</v>
      </c>
      <c r="B18" s="12"/>
      <c r="C18" s="12" t="s">
        <v>62</v>
      </c>
      <c r="D18" s="12" t="s">
        <v>63</v>
      </c>
      <c r="E18" s="13">
        <v>6</v>
      </c>
      <c r="F18" s="12" t="s">
        <v>13</v>
      </c>
      <c r="G18" s="13" t="s">
        <v>14</v>
      </c>
      <c r="H18" s="14" t="s">
        <v>64</v>
      </c>
      <c r="I18" s="23"/>
    </row>
    <row r="19" s="44" customFormat="1" ht="63" customHeight="1" spans="1:9">
      <c r="A19" s="54">
        <v>17</v>
      </c>
      <c r="B19" s="12"/>
      <c r="C19" s="12" t="s">
        <v>65</v>
      </c>
      <c r="D19" s="12" t="s">
        <v>66</v>
      </c>
      <c r="E19" s="13">
        <v>3</v>
      </c>
      <c r="F19" s="12" t="s">
        <v>13</v>
      </c>
      <c r="G19" s="13" t="s">
        <v>18</v>
      </c>
      <c r="H19" s="14" t="s">
        <v>67</v>
      </c>
      <c r="I19" s="23"/>
    </row>
    <row r="20" s="44" customFormat="1" ht="50" customHeight="1" spans="1:9">
      <c r="A20" s="54">
        <v>18</v>
      </c>
      <c r="B20" s="12" t="s">
        <v>68</v>
      </c>
      <c r="C20" s="12" t="s">
        <v>69</v>
      </c>
      <c r="D20" s="12" t="s">
        <v>70</v>
      </c>
      <c r="E20" s="13">
        <v>5</v>
      </c>
      <c r="F20" s="12" t="s">
        <v>13</v>
      </c>
      <c r="G20" s="13" t="s">
        <v>14</v>
      </c>
      <c r="H20" s="14" t="s">
        <v>71</v>
      </c>
      <c r="I20" s="23"/>
    </row>
    <row r="21" s="44" customFormat="1" ht="50" customHeight="1" spans="1:9">
      <c r="A21" s="54">
        <v>19</v>
      </c>
      <c r="B21" s="12"/>
      <c r="C21" s="12" t="s">
        <v>72</v>
      </c>
      <c r="D21" s="12" t="s">
        <v>73</v>
      </c>
      <c r="E21" s="13">
        <v>3</v>
      </c>
      <c r="F21" s="18" t="s">
        <v>13</v>
      </c>
      <c r="G21" s="19" t="s">
        <v>74</v>
      </c>
      <c r="H21" s="14" t="s">
        <v>75</v>
      </c>
      <c r="I21" s="23"/>
    </row>
    <row r="22" s="44" customFormat="1" ht="50" customHeight="1" spans="1:9">
      <c r="A22" s="54">
        <v>20</v>
      </c>
      <c r="B22" s="12" t="s">
        <v>76</v>
      </c>
      <c r="C22" s="12" t="s">
        <v>77</v>
      </c>
      <c r="D22" s="12" t="s">
        <v>78</v>
      </c>
      <c r="E22" s="13">
        <v>3</v>
      </c>
      <c r="F22" s="12" t="s">
        <v>13</v>
      </c>
      <c r="G22" s="13" t="s">
        <v>18</v>
      </c>
      <c r="H22" s="14" t="s">
        <v>79</v>
      </c>
      <c r="I22" s="23"/>
    </row>
    <row r="23" s="44" customFormat="1" ht="89" customHeight="1" spans="1:9">
      <c r="A23" s="54">
        <v>21</v>
      </c>
      <c r="B23" s="12"/>
      <c r="C23" s="12" t="s">
        <v>80</v>
      </c>
      <c r="D23" s="12" t="s">
        <v>81</v>
      </c>
      <c r="E23" s="13">
        <v>3</v>
      </c>
      <c r="F23" s="12" t="s">
        <v>13</v>
      </c>
      <c r="G23" s="13" t="s">
        <v>74</v>
      </c>
      <c r="H23" s="14" t="s">
        <v>82</v>
      </c>
      <c r="I23" s="23"/>
    </row>
    <row r="24" ht="50" customHeight="1" spans="1:9">
      <c r="A24" s="59" t="s">
        <v>83</v>
      </c>
      <c r="B24" s="59"/>
      <c r="C24" s="12"/>
      <c r="D24" s="12"/>
      <c r="E24" s="60">
        <f>SUM(E3:E23)</f>
        <v>75</v>
      </c>
      <c r="F24" s="61"/>
      <c r="G24" s="56"/>
      <c r="H24" s="62"/>
      <c r="I24" s="64"/>
    </row>
  </sheetData>
  <autoFilter ref="A1:I24">
    <extLst/>
  </autoFilter>
  <mergeCells count="8">
    <mergeCell ref="A1:I1"/>
    <mergeCell ref="A24:B24"/>
    <mergeCell ref="B3:B4"/>
    <mergeCell ref="B5:B8"/>
    <mergeCell ref="B9:B13"/>
    <mergeCell ref="B14:B19"/>
    <mergeCell ref="B20:B21"/>
    <mergeCell ref="B22:B23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topLeftCell="D11" workbookViewId="0">
      <selection activeCell="E16" sqref="E16"/>
    </sheetView>
  </sheetViews>
  <sheetFormatPr defaultColWidth="9" defaultRowHeight="14.25"/>
  <cols>
    <col min="1" max="1" width="5.5" style="24" customWidth="1"/>
    <col min="2" max="2" width="9.10833333333333" style="24" customWidth="1"/>
    <col min="3" max="3" width="12" style="24" customWidth="1"/>
    <col min="4" max="4" width="29.6666666666667" style="24" customWidth="1"/>
    <col min="5" max="5" width="27.7833333333333" style="24" customWidth="1"/>
    <col min="6" max="6" width="9.55833333333333" style="26" customWidth="1"/>
    <col min="7" max="7" width="6.33333333333333" style="24" customWidth="1"/>
    <col min="8" max="8" width="10.875" style="24" customWidth="1"/>
    <col min="9" max="9" width="43.5583333333333" style="27" customWidth="1"/>
    <col min="10" max="10" width="10.225" style="28" customWidth="1"/>
    <col min="11" max="16377" width="9" style="24"/>
    <col min="16378" max="16384" width="9" style="29"/>
  </cols>
  <sheetData>
    <row r="1" s="24" customFormat="1" ht="57.95" customHeight="1" spans="1:16381">
      <c r="A1" s="30" t="s">
        <v>84</v>
      </c>
      <c r="B1" s="30"/>
      <c r="C1" s="30"/>
      <c r="D1" s="30"/>
      <c r="E1" s="30"/>
      <c r="F1" s="31"/>
      <c r="G1" s="30"/>
      <c r="H1" s="30"/>
      <c r="I1" s="37"/>
      <c r="J1" s="30"/>
      <c r="XEX1" s="41"/>
      <c r="XEY1" s="41"/>
      <c r="XEZ1" s="41"/>
      <c r="XFA1" s="41"/>
    </row>
    <row r="2" s="24" customFormat="1" ht="34" customHeight="1" spans="1:16381">
      <c r="A2" s="22" t="s">
        <v>1</v>
      </c>
      <c r="B2" s="22" t="s">
        <v>85</v>
      </c>
      <c r="C2" s="22" t="s">
        <v>86</v>
      </c>
      <c r="D2" s="22" t="s">
        <v>3</v>
      </c>
      <c r="E2" s="22" t="s">
        <v>4</v>
      </c>
      <c r="F2" s="32" t="s">
        <v>5</v>
      </c>
      <c r="G2" s="8" t="s">
        <v>6</v>
      </c>
      <c r="H2" s="8" t="s">
        <v>7</v>
      </c>
      <c r="I2" s="8" t="s">
        <v>8</v>
      </c>
      <c r="J2" s="22" t="s">
        <v>9</v>
      </c>
      <c r="XEX2" s="41"/>
      <c r="XEY2" s="41"/>
      <c r="XEZ2" s="41"/>
      <c r="XFA2" s="41"/>
    </row>
    <row r="3" s="24" customFormat="1" ht="42" customHeight="1" spans="1:16381">
      <c r="A3" s="12">
        <v>1</v>
      </c>
      <c r="B3" s="33" t="s">
        <v>87</v>
      </c>
      <c r="C3" s="12" t="s">
        <v>88</v>
      </c>
      <c r="D3" s="12" t="s">
        <v>89</v>
      </c>
      <c r="E3" s="12" t="s">
        <v>90</v>
      </c>
      <c r="F3" s="13">
        <v>7</v>
      </c>
      <c r="G3" s="12" t="s">
        <v>13</v>
      </c>
      <c r="H3" s="12" t="s">
        <v>18</v>
      </c>
      <c r="I3" s="14" t="s">
        <v>91</v>
      </c>
      <c r="J3" s="12"/>
      <c r="XEX3" s="41"/>
      <c r="XEY3" s="41"/>
      <c r="XEZ3" s="41"/>
      <c r="XFA3" s="41"/>
    </row>
    <row r="4" s="24" customFormat="1" ht="60" spans="1:16381">
      <c r="A4" s="12">
        <v>2</v>
      </c>
      <c r="B4" s="34"/>
      <c r="C4" s="12" t="s">
        <v>92</v>
      </c>
      <c r="D4" s="12" t="s">
        <v>93</v>
      </c>
      <c r="E4" s="12" t="s">
        <v>94</v>
      </c>
      <c r="F4" s="13">
        <v>15</v>
      </c>
      <c r="G4" s="12" t="s">
        <v>13</v>
      </c>
      <c r="H4" s="12" t="s">
        <v>14</v>
      </c>
      <c r="I4" s="14" t="s">
        <v>95</v>
      </c>
      <c r="J4" s="38"/>
      <c r="XEX4" s="41"/>
      <c r="XEY4" s="41"/>
      <c r="XEZ4" s="41"/>
      <c r="XFA4" s="41"/>
    </row>
    <row r="5" s="24" customFormat="1" ht="48" customHeight="1" spans="1:16381">
      <c r="A5" s="12">
        <v>3</v>
      </c>
      <c r="B5" s="34"/>
      <c r="C5" s="12" t="s">
        <v>96</v>
      </c>
      <c r="D5" s="12" t="s">
        <v>97</v>
      </c>
      <c r="E5" s="12" t="s">
        <v>98</v>
      </c>
      <c r="F5" s="13">
        <v>15</v>
      </c>
      <c r="G5" s="12" t="s">
        <v>13</v>
      </c>
      <c r="H5" s="12" t="s">
        <v>18</v>
      </c>
      <c r="I5" s="14" t="s">
        <v>99</v>
      </c>
      <c r="J5" s="38"/>
      <c r="XEX5" s="41"/>
      <c r="XEY5" s="41"/>
      <c r="XEZ5" s="41"/>
      <c r="XFA5" s="41"/>
    </row>
    <row r="6" s="24" customFormat="1" ht="69" customHeight="1" spans="1:16381">
      <c r="A6" s="12">
        <v>4</v>
      </c>
      <c r="B6" s="34"/>
      <c r="C6" s="12" t="s">
        <v>100</v>
      </c>
      <c r="D6" s="12" t="s">
        <v>11</v>
      </c>
      <c r="E6" s="12" t="s">
        <v>101</v>
      </c>
      <c r="F6" s="13">
        <v>12</v>
      </c>
      <c r="G6" s="12" t="s">
        <v>13</v>
      </c>
      <c r="H6" s="12"/>
      <c r="I6" s="14" t="s">
        <v>102</v>
      </c>
      <c r="J6" s="38" t="s">
        <v>103</v>
      </c>
      <c r="XEX6" s="41"/>
      <c r="XEY6" s="41"/>
      <c r="XEZ6" s="41"/>
      <c r="XFA6" s="41"/>
    </row>
    <row r="7" s="24" customFormat="1" ht="35.1" customHeight="1" spans="1:16381">
      <c r="A7" s="12">
        <v>5</v>
      </c>
      <c r="B7" s="34"/>
      <c r="C7" s="12" t="s">
        <v>104</v>
      </c>
      <c r="D7" s="12" t="s">
        <v>105</v>
      </c>
      <c r="E7" s="12" t="s">
        <v>106</v>
      </c>
      <c r="F7" s="13">
        <v>8.4</v>
      </c>
      <c r="G7" s="12" t="s">
        <v>13</v>
      </c>
      <c r="H7" s="12" t="s">
        <v>18</v>
      </c>
      <c r="I7" s="14" t="s">
        <v>107</v>
      </c>
      <c r="J7" s="38"/>
      <c r="XEX7" s="41"/>
      <c r="XEY7" s="41"/>
      <c r="XEZ7" s="41"/>
      <c r="XFA7" s="41"/>
    </row>
    <row r="8" s="24" customFormat="1" ht="48" spans="1:16381">
      <c r="A8" s="12">
        <v>6</v>
      </c>
      <c r="B8" s="35"/>
      <c r="C8" s="12" t="s">
        <v>108</v>
      </c>
      <c r="D8" s="12" t="s">
        <v>109</v>
      </c>
      <c r="E8" s="12" t="s">
        <v>110</v>
      </c>
      <c r="F8" s="13">
        <v>5.6</v>
      </c>
      <c r="G8" s="12" t="s">
        <v>13</v>
      </c>
      <c r="H8" s="12" t="s">
        <v>18</v>
      </c>
      <c r="I8" s="14" t="s">
        <v>111</v>
      </c>
      <c r="J8" s="38"/>
      <c r="XEX8" s="41"/>
      <c r="XEY8" s="41"/>
      <c r="XEZ8" s="41"/>
      <c r="XFA8" s="41"/>
    </row>
    <row r="9" s="24" customFormat="1" ht="60" spans="1:16381">
      <c r="A9" s="12">
        <v>7</v>
      </c>
      <c r="B9" s="12" t="s">
        <v>112</v>
      </c>
      <c r="C9" s="12" t="s">
        <v>113</v>
      </c>
      <c r="D9" s="12" t="s">
        <v>16</v>
      </c>
      <c r="E9" s="12" t="s">
        <v>114</v>
      </c>
      <c r="F9" s="13">
        <v>15</v>
      </c>
      <c r="G9" s="12" t="s">
        <v>13</v>
      </c>
      <c r="H9" s="12" t="s">
        <v>18</v>
      </c>
      <c r="I9" s="14" t="s">
        <v>19</v>
      </c>
      <c r="J9" s="38"/>
      <c r="XEX9" s="41"/>
      <c r="XEY9" s="41"/>
      <c r="XEZ9" s="41"/>
      <c r="XFA9" s="41"/>
    </row>
    <row r="10" s="24" customFormat="1" ht="72" spans="1:16381">
      <c r="A10" s="12">
        <v>8</v>
      </c>
      <c r="B10" s="34"/>
      <c r="C10" s="12" t="s">
        <v>115</v>
      </c>
      <c r="D10" s="12" t="s">
        <v>77</v>
      </c>
      <c r="E10" s="12" t="s">
        <v>116</v>
      </c>
      <c r="F10" s="13">
        <v>15</v>
      </c>
      <c r="G10" s="12" t="s">
        <v>13</v>
      </c>
      <c r="H10" s="12" t="s">
        <v>74</v>
      </c>
      <c r="I10" s="14" t="s">
        <v>117</v>
      </c>
      <c r="J10" s="38"/>
      <c r="XEX10" s="41"/>
      <c r="XEY10" s="41"/>
      <c r="XEZ10" s="41"/>
      <c r="XFA10" s="41"/>
    </row>
    <row r="11" s="24" customFormat="1" ht="84" spans="1:16381">
      <c r="A11" s="12">
        <v>9</v>
      </c>
      <c r="B11" s="33" t="s">
        <v>118</v>
      </c>
      <c r="C11" s="12" t="s">
        <v>119</v>
      </c>
      <c r="D11" s="12" t="s">
        <v>120</v>
      </c>
      <c r="E11" s="12" t="s">
        <v>121</v>
      </c>
      <c r="F11" s="13">
        <v>15</v>
      </c>
      <c r="G11" s="12" t="s">
        <v>13</v>
      </c>
      <c r="H11" s="12" t="s">
        <v>18</v>
      </c>
      <c r="I11" s="14" t="s">
        <v>122</v>
      </c>
      <c r="J11" s="38"/>
      <c r="XEX11" s="41"/>
      <c r="XEY11" s="41"/>
      <c r="XEZ11" s="41"/>
      <c r="XFA11" s="41"/>
    </row>
    <row r="12" s="24" customFormat="1" ht="96" spans="1:16381">
      <c r="A12" s="12">
        <v>10</v>
      </c>
      <c r="B12" s="34"/>
      <c r="C12" s="12" t="s">
        <v>123</v>
      </c>
      <c r="D12" s="12" t="s">
        <v>11</v>
      </c>
      <c r="E12" s="12" t="s">
        <v>124</v>
      </c>
      <c r="F12" s="13">
        <v>9</v>
      </c>
      <c r="G12" s="12" t="s">
        <v>13</v>
      </c>
      <c r="H12" s="12"/>
      <c r="I12" s="14" t="s">
        <v>125</v>
      </c>
      <c r="J12" s="38" t="s">
        <v>103</v>
      </c>
      <c r="XEX12" s="41"/>
      <c r="XEY12" s="41"/>
      <c r="XEZ12" s="41"/>
      <c r="XFA12" s="41"/>
    </row>
    <row r="13" s="24" customFormat="1" ht="87" customHeight="1" spans="1:16381">
      <c r="A13" s="12">
        <v>11</v>
      </c>
      <c r="B13" s="34"/>
      <c r="C13" s="12" t="s">
        <v>126</v>
      </c>
      <c r="D13" s="12" t="s">
        <v>34</v>
      </c>
      <c r="E13" s="12" t="s">
        <v>127</v>
      </c>
      <c r="F13" s="13">
        <v>14.92</v>
      </c>
      <c r="G13" s="12" t="s">
        <v>13</v>
      </c>
      <c r="H13" s="12" t="s">
        <v>74</v>
      </c>
      <c r="I13" s="14" t="s">
        <v>128</v>
      </c>
      <c r="J13" s="38"/>
      <c r="XEX13" s="41"/>
      <c r="XEY13" s="41"/>
      <c r="XEZ13" s="41"/>
      <c r="XFA13" s="41"/>
    </row>
    <row r="14" s="25" customFormat="1" ht="27" spans="1:16381">
      <c r="A14" s="12">
        <v>12</v>
      </c>
      <c r="B14" s="34"/>
      <c r="C14" s="12" t="s">
        <v>129</v>
      </c>
      <c r="D14" s="12" t="s">
        <v>72</v>
      </c>
      <c r="E14" s="12" t="s">
        <v>130</v>
      </c>
      <c r="F14" s="13">
        <v>8</v>
      </c>
      <c r="G14" s="12" t="s">
        <v>13</v>
      </c>
      <c r="H14" s="12" t="s">
        <v>74</v>
      </c>
      <c r="I14" s="14" t="s">
        <v>131</v>
      </c>
      <c r="J14" s="39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  <c r="WRK14" s="24"/>
      <c r="WRL14" s="24"/>
      <c r="WRM14" s="24"/>
      <c r="WRN14" s="24"/>
      <c r="WRO14" s="24"/>
      <c r="WRP14" s="24"/>
      <c r="WRQ14" s="24"/>
      <c r="WRR14" s="24"/>
      <c r="WRS14" s="24"/>
      <c r="WRT14" s="24"/>
      <c r="WRU14" s="24"/>
      <c r="WRV14" s="24"/>
      <c r="WRW14" s="24"/>
      <c r="WRX14" s="24"/>
      <c r="WRY14" s="24"/>
      <c r="WRZ14" s="24"/>
      <c r="WSA14" s="24"/>
      <c r="WSB14" s="24"/>
      <c r="WSC14" s="24"/>
      <c r="WSD14" s="24"/>
      <c r="WSE14" s="24"/>
      <c r="WSF14" s="24"/>
      <c r="WSG14" s="24"/>
      <c r="WSH14" s="24"/>
      <c r="WSI14" s="24"/>
      <c r="WSJ14" s="24"/>
      <c r="WSK14" s="24"/>
      <c r="WSL14" s="24"/>
      <c r="WSM14" s="24"/>
      <c r="WSN14" s="24"/>
      <c r="WSO14" s="24"/>
      <c r="WSP14" s="24"/>
      <c r="WSQ14" s="24"/>
      <c r="WSR14" s="24"/>
      <c r="WSS14" s="24"/>
      <c r="WST14" s="24"/>
      <c r="WSU14" s="24"/>
      <c r="WSV14" s="24"/>
      <c r="WSW14" s="24"/>
      <c r="WSX14" s="24"/>
      <c r="WSY14" s="24"/>
      <c r="WSZ14" s="24"/>
      <c r="WTA14" s="24"/>
      <c r="WTB14" s="24"/>
      <c r="WTC14" s="24"/>
      <c r="WTD14" s="24"/>
      <c r="WTE14" s="24"/>
      <c r="WTF14" s="24"/>
      <c r="WTG14" s="24"/>
      <c r="WTH14" s="24"/>
      <c r="WTI14" s="24"/>
      <c r="WTJ14" s="24"/>
      <c r="WTK14" s="24"/>
      <c r="WTL14" s="24"/>
      <c r="WTM14" s="24"/>
      <c r="WTN14" s="24"/>
      <c r="WTO14" s="24"/>
      <c r="WTP14" s="24"/>
      <c r="WTQ14" s="24"/>
      <c r="WTR14" s="24"/>
      <c r="WTS14" s="24"/>
      <c r="WTT14" s="24"/>
      <c r="WTU14" s="24"/>
      <c r="WTV14" s="24"/>
      <c r="WTW14" s="24"/>
      <c r="WTX14" s="24"/>
      <c r="WTY14" s="24"/>
      <c r="WTZ14" s="24"/>
      <c r="WUA14" s="24"/>
      <c r="WUB14" s="24"/>
      <c r="WUC14" s="24"/>
      <c r="WUD14" s="24"/>
      <c r="WUE14" s="24"/>
      <c r="WUF14" s="24"/>
      <c r="WUG14" s="24"/>
      <c r="WUH14" s="24"/>
      <c r="WUI14" s="24"/>
      <c r="WUJ14" s="24"/>
      <c r="WUK14" s="24"/>
      <c r="WUL14" s="24"/>
      <c r="WUM14" s="24"/>
      <c r="WUN14" s="24"/>
      <c r="WUO14" s="24"/>
      <c r="WUP14" s="24"/>
      <c r="WUQ14" s="24"/>
      <c r="WUR14" s="24"/>
      <c r="WUS14" s="24"/>
      <c r="WUT14" s="24"/>
      <c r="WUU14" s="24"/>
      <c r="WUV14" s="24"/>
      <c r="WUW14" s="24"/>
      <c r="WUX14" s="24"/>
      <c r="WUY14" s="24"/>
      <c r="WUZ14" s="24"/>
      <c r="WVA14" s="24"/>
      <c r="WVB14" s="24"/>
      <c r="WVC14" s="24"/>
      <c r="WVD14" s="24"/>
      <c r="WVE14" s="24"/>
      <c r="WVF14" s="24"/>
      <c r="WVG14" s="24"/>
      <c r="WVH14" s="24"/>
      <c r="WVI14" s="24"/>
      <c r="WVJ14" s="24"/>
      <c r="WVK14" s="24"/>
      <c r="WVL14" s="24"/>
      <c r="WVM14" s="24"/>
      <c r="WVN14" s="24"/>
      <c r="WVO14" s="24"/>
      <c r="WVP14" s="24"/>
      <c r="WVQ14" s="24"/>
      <c r="WVR14" s="24"/>
      <c r="WVS14" s="24"/>
      <c r="WVT14" s="24"/>
      <c r="WVU14" s="24"/>
      <c r="WVV14" s="24"/>
      <c r="WVW14" s="24"/>
      <c r="WVX14" s="24"/>
      <c r="WVY14" s="24"/>
      <c r="WVZ14" s="24"/>
      <c r="WWA14" s="24"/>
      <c r="WWB14" s="24"/>
      <c r="WWC14" s="24"/>
      <c r="WWD14" s="24"/>
      <c r="WWE14" s="24"/>
      <c r="WWF14" s="24"/>
      <c r="WWG14" s="24"/>
      <c r="WWH14" s="24"/>
      <c r="WWI14" s="24"/>
      <c r="WWJ14" s="24"/>
      <c r="WWK14" s="24"/>
      <c r="WWL14" s="24"/>
      <c r="WWM14" s="24"/>
      <c r="WWN14" s="24"/>
      <c r="WWO14" s="24"/>
      <c r="WWP14" s="24"/>
      <c r="WWQ14" s="24"/>
      <c r="WWR14" s="24"/>
      <c r="WWS14" s="24"/>
      <c r="WWT14" s="24"/>
      <c r="WWU14" s="24"/>
      <c r="WWV14" s="24"/>
      <c r="WWW14" s="24"/>
      <c r="WWX14" s="24"/>
      <c r="WWY14" s="24"/>
      <c r="WWZ14" s="24"/>
      <c r="WXA14" s="24"/>
      <c r="WXB14" s="24"/>
      <c r="WXC14" s="24"/>
      <c r="WXD14" s="24"/>
      <c r="WXE14" s="24"/>
      <c r="WXF14" s="24"/>
      <c r="WXG14" s="24"/>
      <c r="WXH14" s="24"/>
      <c r="WXI14" s="24"/>
      <c r="WXJ14" s="24"/>
      <c r="WXK14" s="24"/>
      <c r="WXL14" s="24"/>
      <c r="WXM14" s="24"/>
      <c r="WXN14" s="24"/>
      <c r="WXO14" s="24"/>
      <c r="WXP14" s="24"/>
      <c r="WXQ14" s="24"/>
      <c r="WXR14" s="24"/>
      <c r="WXS14" s="24"/>
      <c r="WXT14" s="24"/>
      <c r="WXU14" s="24"/>
      <c r="WXV14" s="24"/>
      <c r="WXW14" s="24"/>
      <c r="WXX14" s="24"/>
      <c r="WXY14" s="24"/>
      <c r="WXZ14" s="24"/>
      <c r="WYA14" s="24"/>
      <c r="WYB14" s="24"/>
      <c r="WYC14" s="24"/>
      <c r="WYD14" s="24"/>
      <c r="WYE14" s="24"/>
      <c r="WYF14" s="24"/>
      <c r="WYG14" s="24"/>
      <c r="WYH14" s="24"/>
      <c r="WYI14" s="24"/>
      <c r="WYJ14" s="24"/>
      <c r="WYK14" s="24"/>
      <c r="WYL14" s="24"/>
      <c r="WYM14" s="24"/>
      <c r="WYN14" s="24"/>
      <c r="WYO14" s="24"/>
      <c r="WYP14" s="24"/>
      <c r="WYQ14" s="24"/>
      <c r="WYR14" s="24"/>
      <c r="WYS14" s="24"/>
      <c r="WYT14" s="24"/>
      <c r="WYU14" s="24"/>
      <c r="WYV14" s="24"/>
      <c r="WYW14" s="24"/>
      <c r="WYX14" s="24"/>
      <c r="WYY14" s="24"/>
      <c r="WYZ14" s="24"/>
      <c r="WZA14" s="24"/>
      <c r="WZB14" s="24"/>
      <c r="WZC14" s="24"/>
      <c r="WZD14" s="24"/>
      <c r="WZE14" s="24"/>
      <c r="WZF14" s="24"/>
      <c r="WZG14" s="24"/>
      <c r="WZH14" s="24"/>
      <c r="WZI14" s="24"/>
      <c r="WZJ14" s="24"/>
      <c r="WZK14" s="24"/>
      <c r="WZL14" s="24"/>
      <c r="WZM14" s="24"/>
      <c r="WZN14" s="24"/>
      <c r="WZO14" s="24"/>
      <c r="WZP14" s="24"/>
      <c r="WZQ14" s="24"/>
      <c r="WZR14" s="24"/>
      <c r="WZS14" s="24"/>
      <c r="WZT14" s="24"/>
      <c r="WZU14" s="24"/>
      <c r="WZV14" s="24"/>
      <c r="WZW14" s="24"/>
      <c r="WZX14" s="24"/>
      <c r="WZY14" s="24"/>
      <c r="WZZ14" s="24"/>
      <c r="XAA14" s="24"/>
      <c r="XAB14" s="24"/>
      <c r="XAC14" s="24"/>
      <c r="XAD14" s="24"/>
      <c r="XAE14" s="24"/>
      <c r="XAF14" s="24"/>
      <c r="XAG14" s="24"/>
      <c r="XAH14" s="24"/>
      <c r="XAI14" s="24"/>
      <c r="XAJ14" s="24"/>
      <c r="XAK14" s="24"/>
      <c r="XAL14" s="24"/>
      <c r="XAM14" s="24"/>
      <c r="XAN14" s="24"/>
      <c r="XAO14" s="24"/>
      <c r="XAP14" s="24"/>
      <c r="XAQ14" s="24"/>
      <c r="XAR14" s="24"/>
      <c r="XAS14" s="24"/>
      <c r="XAT14" s="24"/>
      <c r="XAU14" s="24"/>
      <c r="XAV14" s="24"/>
      <c r="XAW14" s="24"/>
      <c r="XAX14" s="24"/>
      <c r="XAY14" s="24"/>
      <c r="XAZ14" s="24"/>
      <c r="XBA14" s="24"/>
      <c r="XBB14" s="24"/>
      <c r="XBC14" s="24"/>
      <c r="XBD14" s="24"/>
      <c r="XBE14" s="24"/>
      <c r="XBF14" s="24"/>
      <c r="XBG14" s="24"/>
      <c r="XBH14" s="24"/>
      <c r="XBI14" s="24"/>
      <c r="XBJ14" s="24"/>
      <c r="XBK14" s="24"/>
      <c r="XBL14" s="24"/>
      <c r="XBM14" s="24"/>
      <c r="XBN14" s="24"/>
      <c r="XBO14" s="24"/>
      <c r="XBP14" s="24"/>
      <c r="XBQ14" s="24"/>
      <c r="XBR14" s="24"/>
      <c r="XBS14" s="24"/>
      <c r="XBT14" s="24"/>
      <c r="XBU14" s="24"/>
      <c r="XBV14" s="24"/>
      <c r="XBW14" s="24"/>
      <c r="XBX14" s="24"/>
      <c r="XBY14" s="24"/>
      <c r="XBZ14" s="24"/>
      <c r="XCA14" s="24"/>
      <c r="XCB14" s="24"/>
      <c r="XCC14" s="24"/>
      <c r="XCD14" s="24"/>
      <c r="XCE14" s="24"/>
      <c r="XCF14" s="24"/>
      <c r="XCG14" s="24"/>
      <c r="XCH14" s="24"/>
      <c r="XCI14" s="24"/>
      <c r="XCJ14" s="24"/>
      <c r="XCK14" s="24"/>
      <c r="XCL14" s="24"/>
      <c r="XCM14" s="24"/>
      <c r="XCN14" s="24"/>
      <c r="XCO14" s="24"/>
      <c r="XCP14" s="24"/>
      <c r="XCQ14" s="24"/>
      <c r="XCR14" s="24"/>
      <c r="XCS14" s="24"/>
      <c r="XCT14" s="24"/>
      <c r="XCU14" s="24"/>
      <c r="XCV14" s="24"/>
      <c r="XCW14" s="24"/>
      <c r="XCX14" s="24"/>
      <c r="XCY14" s="24"/>
      <c r="XCZ14" s="24"/>
      <c r="XDA14" s="24"/>
      <c r="XDB14" s="24"/>
      <c r="XDC14" s="24"/>
      <c r="XDD14" s="24"/>
      <c r="XDE14" s="24"/>
      <c r="XDF14" s="24"/>
      <c r="XDG14" s="24"/>
      <c r="XDH14" s="24"/>
      <c r="XDI14" s="24"/>
      <c r="XDJ14" s="24"/>
      <c r="XDK14" s="24"/>
      <c r="XDL14" s="24"/>
      <c r="XDM14" s="24"/>
      <c r="XDN14" s="24"/>
      <c r="XDO14" s="24"/>
      <c r="XDP14" s="24"/>
      <c r="XDQ14" s="24"/>
      <c r="XDR14" s="24"/>
      <c r="XDS14" s="24"/>
      <c r="XDT14" s="24"/>
      <c r="XDU14" s="24"/>
      <c r="XDV14" s="24"/>
      <c r="XDW14" s="24"/>
      <c r="XDX14" s="24"/>
      <c r="XDY14" s="24"/>
      <c r="XDZ14" s="24"/>
      <c r="XEA14" s="24"/>
      <c r="XEB14" s="24"/>
      <c r="XEC14" s="24"/>
      <c r="XED14" s="24"/>
      <c r="XEE14" s="24"/>
      <c r="XEF14" s="24"/>
      <c r="XEG14" s="24"/>
      <c r="XEH14" s="24"/>
      <c r="XEI14" s="24"/>
      <c r="XEJ14" s="24"/>
      <c r="XEK14" s="24"/>
      <c r="XEL14" s="24"/>
      <c r="XEM14" s="24"/>
      <c r="XEN14" s="24"/>
      <c r="XEO14" s="24"/>
      <c r="XEP14" s="24"/>
      <c r="XEQ14" s="24"/>
      <c r="XER14" s="24"/>
      <c r="XES14" s="24"/>
      <c r="XET14" s="24"/>
      <c r="XEU14" s="24"/>
      <c r="XEV14" s="24"/>
      <c r="XEW14" s="24"/>
      <c r="XEX14" s="42"/>
      <c r="XEY14" s="41"/>
      <c r="XEZ14" s="41"/>
      <c r="XFA14" s="41"/>
    </row>
    <row r="15" s="24" customFormat="1" ht="35.1" customHeight="1" spans="1:16381">
      <c r="A15" s="12">
        <v>13</v>
      </c>
      <c r="B15" s="34"/>
      <c r="C15" s="12" t="s">
        <v>132</v>
      </c>
      <c r="D15" s="12" t="s">
        <v>133</v>
      </c>
      <c r="E15" s="12" t="s">
        <v>134</v>
      </c>
      <c r="F15" s="13">
        <v>15</v>
      </c>
      <c r="G15" s="12" t="s">
        <v>13</v>
      </c>
      <c r="H15" s="12" t="s">
        <v>74</v>
      </c>
      <c r="I15" s="11" t="s">
        <v>135</v>
      </c>
      <c r="J15" s="38"/>
      <c r="XEX15" s="41"/>
      <c r="XEY15" s="41"/>
      <c r="XEZ15" s="41"/>
      <c r="XFA15" s="41"/>
    </row>
    <row r="16" s="24" customFormat="1" ht="72" spans="1:16381">
      <c r="A16" s="12">
        <v>14</v>
      </c>
      <c r="B16" s="34"/>
      <c r="C16" s="12" t="s">
        <v>136</v>
      </c>
      <c r="D16" s="12" t="s">
        <v>137</v>
      </c>
      <c r="E16" s="12" t="s">
        <v>138</v>
      </c>
      <c r="F16" s="13">
        <v>10</v>
      </c>
      <c r="G16" s="12" t="s">
        <v>13</v>
      </c>
      <c r="H16" s="12" t="s">
        <v>74</v>
      </c>
      <c r="I16" s="14" t="s">
        <v>139</v>
      </c>
      <c r="J16" s="38"/>
      <c r="XEX16" s="41"/>
      <c r="XEY16" s="41"/>
      <c r="XEZ16" s="41"/>
      <c r="XFA16" s="41"/>
    </row>
    <row r="17" s="24" customFormat="1" ht="84" spans="1:16381">
      <c r="A17" s="12">
        <v>15</v>
      </c>
      <c r="B17" s="34"/>
      <c r="C17" s="12" t="s">
        <v>140</v>
      </c>
      <c r="D17" s="12" t="s">
        <v>141</v>
      </c>
      <c r="E17" s="12" t="s">
        <v>142</v>
      </c>
      <c r="F17" s="13">
        <v>9</v>
      </c>
      <c r="G17" s="12" t="s">
        <v>13</v>
      </c>
      <c r="H17" s="12" t="s">
        <v>74</v>
      </c>
      <c r="I17" s="14" t="s">
        <v>143</v>
      </c>
      <c r="J17" s="38"/>
      <c r="XEX17" s="41"/>
      <c r="XEY17" s="41"/>
      <c r="XEZ17" s="41"/>
      <c r="XFA17" s="41"/>
    </row>
    <row r="18" s="24" customFormat="1" ht="60" spans="1:16381">
      <c r="A18" s="12">
        <v>16</v>
      </c>
      <c r="B18" s="35"/>
      <c r="C18" s="12" t="s">
        <v>144</v>
      </c>
      <c r="D18" s="12" t="s">
        <v>145</v>
      </c>
      <c r="E18" s="12" t="s">
        <v>146</v>
      </c>
      <c r="F18" s="13">
        <v>10.21</v>
      </c>
      <c r="G18" s="12" t="s">
        <v>13</v>
      </c>
      <c r="H18" s="12" t="s">
        <v>14</v>
      </c>
      <c r="I18" s="14" t="s">
        <v>147</v>
      </c>
      <c r="J18" s="38"/>
      <c r="XEX18" s="41"/>
      <c r="XEY18" s="41"/>
      <c r="XEZ18" s="41"/>
      <c r="XFA18" s="41"/>
    </row>
    <row r="19" s="24" customFormat="1" ht="36" spans="1:16381">
      <c r="A19" s="12">
        <v>17</v>
      </c>
      <c r="B19" s="33" t="s">
        <v>148</v>
      </c>
      <c r="C19" s="12" t="s">
        <v>149</v>
      </c>
      <c r="D19" s="12" t="s">
        <v>150</v>
      </c>
      <c r="E19" s="12" t="s">
        <v>151</v>
      </c>
      <c r="F19" s="13">
        <v>15</v>
      </c>
      <c r="G19" s="12" t="s">
        <v>13</v>
      </c>
      <c r="H19" s="12" t="s">
        <v>18</v>
      </c>
      <c r="I19" s="14" t="s">
        <v>152</v>
      </c>
      <c r="J19" s="38"/>
      <c r="XEX19" s="41"/>
      <c r="XEY19" s="41"/>
      <c r="XEZ19" s="41"/>
      <c r="XFA19" s="41"/>
    </row>
    <row r="20" s="24" customFormat="1" ht="36" spans="1:16381">
      <c r="A20" s="12">
        <v>18</v>
      </c>
      <c r="B20" s="35"/>
      <c r="C20" s="12" t="s">
        <v>153</v>
      </c>
      <c r="D20" s="12" t="s">
        <v>154</v>
      </c>
      <c r="E20" s="12" t="s">
        <v>155</v>
      </c>
      <c r="F20" s="13">
        <v>15</v>
      </c>
      <c r="G20" s="12" t="s">
        <v>13</v>
      </c>
      <c r="H20" s="12" t="s">
        <v>74</v>
      </c>
      <c r="I20" s="14" t="s">
        <v>156</v>
      </c>
      <c r="J20" s="38"/>
      <c r="XEX20" s="41"/>
      <c r="XEY20" s="41"/>
      <c r="XEZ20" s="41"/>
      <c r="XFA20" s="41"/>
    </row>
    <row r="21" s="24" customFormat="1" ht="33" customHeight="1" spans="1:16381">
      <c r="A21" s="12" t="s">
        <v>157</v>
      </c>
      <c r="B21" s="12"/>
      <c r="C21" s="12"/>
      <c r="D21" s="12"/>
      <c r="E21" s="12"/>
      <c r="F21" s="13">
        <f>SUM(F3:F20)</f>
        <v>214.13</v>
      </c>
      <c r="G21" s="36"/>
      <c r="H21" s="36"/>
      <c r="I21" s="40"/>
      <c r="J21" s="38"/>
      <c r="XEX21" s="41"/>
      <c r="XEY21" s="41"/>
      <c r="XEZ21" s="41"/>
      <c r="XFA21" s="41"/>
    </row>
  </sheetData>
  <mergeCells count="6">
    <mergeCell ref="A1:J1"/>
    <mergeCell ref="A21:E21"/>
    <mergeCell ref="B3:B6"/>
    <mergeCell ref="B7:B8"/>
    <mergeCell ref="B11:B18"/>
    <mergeCell ref="B19:B20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25" workbookViewId="0">
      <selection activeCell="D29" sqref="D29:E29"/>
    </sheetView>
  </sheetViews>
  <sheetFormatPr defaultColWidth="9" defaultRowHeight="13.5"/>
  <cols>
    <col min="1" max="1" width="4.89166666666667" style="1" customWidth="1"/>
    <col min="2" max="2" width="12.1333333333333" style="1" customWidth="1"/>
    <col min="3" max="3" width="32" style="1" customWidth="1"/>
    <col min="4" max="4" width="28.8916666666667" style="1" customWidth="1"/>
    <col min="5" max="5" width="9.44166666666667" style="1" customWidth="1"/>
    <col min="6" max="6" width="10.25" style="1" customWidth="1"/>
    <col min="7" max="7" width="13.225" style="2" customWidth="1"/>
    <col min="8" max="8" width="45.6666666666667" style="3" customWidth="1"/>
    <col min="9" max="9" width="11.775" style="1" customWidth="1"/>
    <col min="10" max="16384" width="9" style="1"/>
  </cols>
  <sheetData>
    <row r="1" s="1" customFormat="1" ht="54" customHeight="1" spans="1:9">
      <c r="A1" s="4" t="s">
        <v>158</v>
      </c>
      <c r="B1" s="4"/>
      <c r="C1" s="4"/>
      <c r="D1" s="4"/>
      <c r="E1" s="4"/>
      <c r="F1" s="4"/>
      <c r="G1" s="4"/>
      <c r="H1" s="5"/>
      <c r="I1" s="4"/>
    </row>
    <row r="2" s="1" customFormat="1" ht="33" customHeight="1" spans="1:9">
      <c r="A2" s="6" t="s">
        <v>1</v>
      </c>
      <c r="B2" s="6" t="s">
        <v>159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22" t="s">
        <v>9</v>
      </c>
    </row>
    <row r="3" s="1" customFormat="1" ht="53" customHeight="1" spans="1:9">
      <c r="A3" s="9">
        <v>1</v>
      </c>
      <c r="B3" s="9" t="s">
        <v>160</v>
      </c>
      <c r="C3" s="9" t="s">
        <v>11</v>
      </c>
      <c r="D3" s="9" t="s">
        <v>161</v>
      </c>
      <c r="E3" s="10">
        <v>4.9</v>
      </c>
      <c r="F3" s="9" t="s">
        <v>13</v>
      </c>
      <c r="G3" s="9" t="s">
        <v>74</v>
      </c>
      <c r="H3" s="11" t="s">
        <v>162</v>
      </c>
      <c r="I3" s="20"/>
    </row>
    <row r="4" s="1" customFormat="1" ht="48" spans="1:9">
      <c r="A4" s="9">
        <v>2</v>
      </c>
      <c r="B4" s="9" t="s">
        <v>163</v>
      </c>
      <c r="C4" s="9" t="s">
        <v>164</v>
      </c>
      <c r="D4" s="9" t="s">
        <v>165</v>
      </c>
      <c r="E4" s="10">
        <v>5</v>
      </c>
      <c r="F4" s="9" t="s">
        <v>13</v>
      </c>
      <c r="G4" s="9" t="s">
        <v>74</v>
      </c>
      <c r="H4" s="11" t="s">
        <v>166</v>
      </c>
      <c r="I4" s="20"/>
    </row>
    <row r="5" s="1" customFormat="1" ht="60" spans="1:9">
      <c r="A5" s="9">
        <v>3</v>
      </c>
      <c r="B5" s="9" t="s">
        <v>167</v>
      </c>
      <c r="C5" s="9" t="s">
        <v>168</v>
      </c>
      <c r="D5" s="9" t="s">
        <v>169</v>
      </c>
      <c r="E5" s="10">
        <v>5</v>
      </c>
      <c r="F5" s="9" t="s">
        <v>13</v>
      </c>
      <c r="G5" s="9" t="s">
        <v>18</v>
      </c>
      <c r="H5" s="11" t="s">
        <v>170</v>
      </c>
      <c r="I5" s="20"/>
    </row>
    <row r="6" s="1" customFormat="1" ht="36" spans="1:9">
      <c r="A6" s="9">
        <v>4</v>
      </c>
      <c r="B6" s="12" t="s">
        <v>160</v>
      </c>
      <c r="C6" s="12" t="s">
        <v>34</v>
      </c>
      <c r="D6" s="12" t="s">
        <v>171</v>
      </c>
      <c r="E6" s="13">
        <v>4.83</v>
      </c>
      <c r="F6" s="9" t="s">
        <v>13</v>
      </c>
      <c r="G6" s="9" t="s">
        <v>74</v>
      </c>
      <c r="H6" s="11" t="s">
        <v>172</v>
      </c>
      <c r="I6" s="20"/>
    </row>
    <row r="7" s="1" customFormat="1" ht="60" spans="1:9">
      <c r="A7" s="9">
        <v>5</v>
      </c>
      <c r="B7" s="12" t="s">
        <v>173</v>
      </c>
      <c r="C7" s="12" t="s">
        <v>174</v>
      </c>
      <c r="D7" s="12" t="s">
        <v>175</v>
      </c>
      <c r="E7" s="13">
        <v>4.98</v>
      </c>
      <c r="F7" s="9" t="s">
        <v>13</v>
      </c>
      <c r="G7" s="9" t="s">
        <v>74</v>
      </c>
      <c r="H7" s="11" t="s">
        <v>176</v>
      </c>
      <c r="I7" s="20"/>
    </row>
    <row r="8" s="1" customFormat="1" ht="49" customHeight="1" spans="1:9">
      <c r="A8" s="9">
        <v>6</v>
      </c>
      <c r="B8" s="12" t="s">
        <v>173</v>
      </c>
      <c r="C8" s="12" t="s">
        <v>93</v>
      </c>
      <c r="D8" s="12" t="s">
        <v>177</v>
      </c>
      <c r="E8" s="13">
        <v>4.5</v>
      </c>
      <c r="F8" s="9" t="s">
        <v>13</v>
      </c>
      <c r="G8" s="9" t="s">
        <v>18</v>
      </c>
      <c r="H8" s="11" t="s">
        <v>178</v>
      </c>
      <c r="I8" s="20"/>
    </row>
    <row r="9" s="1" customFormat="1" ht="68" customHeight="1" spans="1:9">
      <c r="A9" s="9">
        <v>7</v>
      </c>
      <c r="B9" s="12" t="s">
        <v>160</v>
      </c>
      <c r="C9" s="12" t="s">
        <v>179</v>
      </c>
      <c r="D9" s="12" t="s">
        <v>180</v>
      </c>
      <c r="E9" s="13">
        <v>4.98</v>
      </c>
      <c r="F9" s="9" t="s">
        <v>13</v>
      </c>
      <c r="G9" s="9" t="s">
        <v>18</v>
      </c>
      <c r="H9" s="14" t="s">
        <v>181</v>
      </c>
      <c r="I9" s="20"/>
    </row>
    <row r="10" s="1" customFormat="1" ht="60" customHeight="1" spans="1:9">
      <c r="A10" s="9">
        <v>8</v>
      </c>
      <c r="B10" s="9" t="s">
        <v>173</v>
      </c>
      <c r="C10" s="9" t="s">
        <v>145</v>
      </c>
      <c r="D10" s="9" t="s">
        <v>182</v>
      </c>
      <c r="E10" s="10">
        <v>3.45</v>
      </c>
      <c r="F10" s="9" t="s">
        <v>13</v>
      </c>
      <c r="G10" s="9" t="s">
        <v>14</v>
      </c>
      <c r="H10" s="14" t="s">
        <v>183</v>
      </c>
      <c r="I10" s="20"/>
    </row>
    <row r="11" s="1" customFormat="1" ht="48" spans="1:9">
      <c r="A11" s="9">
        <v>9</v>
      </c>
      <c r="B11" s="9" t="s">
        <v>160</v>
      </c>
      <c r="C11" s="9" t="s">
        <v>184</v>
      </c>
      <c r="D11" s="9" t="s">
        <v>185</v>
      </c>
      <c r="E11" s="10">
        <v>3</v>
      </c>
      <c r="F11" s="9" t="s">
        <v>13</v>
      </c>
      <c r="G11" s="9" t="s">
        <v>14</v>
      </c>
      <c r="H11" s="11" t="s">
        <v>186</v>
      </c>
      <c r="I11" s="20"/>
    </row>
    <row r="12" s="1" customFormat="1" ht="48" spans="1:9">
      <c r="A12" s="9">
        <v>10</v>
      </c>
      <c r="B12" s="15" t="s">
        <v>160</v>
      </c>
      <c r="C12" s="15" t="s">
        <v>184</v>
      </c>
      <c r="D12" s="15" t="s">
        <v>185</v>
      </c>
      <c r="E12" s="16">
        <v>3</v>
      </c>
      <c r="F12" s="9" t="s">
        <v>13</v>
      </c>
      <c r="G12" s="9" t="s">
        <v>14</v>
      </c>
      <c r="H12" s="11" t="s">
        <v>186</v>
      </c>
      <c r="I12" s="20"/>
    </row>
    <row r="13" s="1" customFormat="1" ht="36" spans="1:9">
      <c r="A13" s="9">
        <v>11</v>
      </c>
      <c r="B13" s="15" t="s">
        <v>187</v>
      </c>
      <c r="C13" s="15" t="s">
        <v>188</v>
      </c>
      <c r="D13" s="15" t="s">
        <v>189</v>
      </c>
      <c r="E13" s="16">
        <v>3</v>
      </c>
      <c r="F13" s="9" t="s">
        <v>13</v>
      </c>
      <c r="G13" s="9" t="s">
        <v>74</v>
      </c>
      <c r="H13" s="11" t="s">
        <v>190</v>
      </c>
      <c r="I13" s="20"/>
    </row>
    <row r="14" s="1" customFormat="1" ht="77" customHeight="1" spans="1:9">
      <c r="A14" s="9">
        <v>12</v>
      </c>
      <c r="B14" s="15" t="s">
        <v>167</v>
      </c>
      <c r="C14" s="15" t="s">
        <v>191</v>
      </c>
      <c r="D14" s="15" t="s">
        <v>192</v>
      </c>
      <c r="E14" s="16">
        <v>5</v>
      </c>
      <c r="F14" s="9" t="s">
        <v>13</v>
      </c>
      <c r="G14" s="9" t="s">
        <v>14</v>
      </c>
      <c r="H14" s="14" t="s">
        <v>193</v>
      </c>
      <c r="I14" s="20"/>
    </row>
    <row r="15" s="1" customFormat="1" ht="48" spans="1:9">
      <c r="A15" s="9">
        <v>13</v>
      </c>
      <c r="B15" s="15" t="s">
        <v>160</v>
      </c>
      <c r="C15" s="15" t="s">
        <v>194</v>
      </c>
      <c r="D15" s="15" t="s">
        <v>195</v>
      </c>
      <c r="E15" s="16">
        <v>5</v>
      </c>
      <c r="F15" s="9" t="s">
        <v>13</v>
      </c>
      <c r="G15" s="9" t="s">
        <v>18</v>
      </c>
      <c r="H15" s="11" t="s">
        <v>196</v>
      </c>
      <c r="I15" s="20"/>
    </row>
    <row r="16" s="1" customFormat="1" ht="40" customHeight="1" spans="1:9">
      <c r="A16" s="9">
        <v>14</v>
      </c>
      <c r="B16" s="15" t="s">
        <v>160</v>
      </c>
      <c r="C16" s="15" t="s">
        <v>197</v>
      </c>
      <c r="D16" s="15" t="s">
        <v>198</v>
      </c>
      <c r="E16" s="16">
        <v>3</v>
      </c>
      <c r="F16" s="9" t="s">
        <v>13</v>
      </c>
      <c r="G16" s="9" t="s">
        <v>74</v>
      </c>
      <c r="H16" s="11" t="s">
        <v>199</v>
      </c>
      <c r="I16" s="20"/>
    </row>
    <row r="17" s="1" customFormat="1" ht="60" spans="1:9">
      <c r="A17" s="9">
        <v>15</v>
      </c>
      <c r="B17" s="15" t="s">
        <v>163</v>
      </c>
      <c r="C17" s="15" t="s">
        <v>200</v>
      </c>
      <c r="D17" s="15" t="s">
        <v>201</v>
      </c>
      <c r="E17" s="16">
        <v>2</v>
      </c>
      <c r="F17" s="9" t="s">
        <v>13</v>
      </c>
      <c r="G17" s="9" t="s">
        <v>14</v>
      </c>
      <c r="H17" s="11" t="s">
        <v>202</v>
      </c>
      <c r="I17" s="20"/>
    </row>
    <row r="18" s="1" customFormat="1" ht="48" spans="1:9">
      <c r="A18" s="9">
        <v>16</v>
      </c>
      <c r="B18" s="15" t="s">
        <v>163</v>
      </c>
      <c r="C18" s="15" t="s">
        <v>203</v>
      </c>
      <c r="D18" s="15" t="s">
        <v>204</v>
      </c>
      <c r="E18" s="16">
        <v>5</v>
      </c>
      <c r="F18" s="9" t="s">
        <v>13</v>
      </c>
      <c r="G18" s="9" t="s">
        <v>18</v>
      </c>
      <c r="H18" s="11" t="s">
        <v>205</v>
      </c>
      <c r="I18" s="20"/>
    </row>
    <row r="19" s="1" customFormat="1" ht="60" spans="1:9">
      <c r="A19" s="9">
        <v>17</v>
      </c>
      <c r="B19" s="9" t="s">
        <v>187</v>
      </c>
      <c r="C19" s="9" t="s">
        <v>206</v>
      </c>
      <c r="D19" s="9" t="s">
        <v>207</v>
      </c>
      <c r="E19" s="10">
        <v>15</v>
      </c>
      <c r="F19" s="9" t="s">
        <v>13</v>
      </c>
      <c r="G19" s="9" t="s">
        <v>74</v>
      </c>
      <c r="H19" s="11" t="s">
        <v>208</v>
      </c>
      <c r="I19" s="20"/>
    </row>
    <row r="20" s="1" customFormat="1" ht="40" customHeight="1" spans="1:9">
      <c r="A20" s="9">
        <v>18</v>
      </c>
      <c r="B20" s="9" t="s">
        <v>163</v>
      </c>
      <c r="C20" s="9" t="s">
        <v>133</v>
      </c>
      <c r="D20" s="9" t="s">
        <v>209</v>
      </c>
      <c r="E20" s="10">
        <v>4.5</v>
      </c>
      <c r="F20" s="9" t="s">
        <v>13</v>
      </c>
      <c r="G20" s="9" t="s">
        <v>74</v>
      </c>
      <c r="H20" s="11" t="s">
        <v>210</v>
      </c>
      <c r="I20" s="20"/>
    </row>
    <row r="21" s="1" customFormat="1" ht="48" spans="1:9">
      <c r="A21" s="9">
        <v>19</v>
      </c>
      <c r="B21" s="9" t="s">
        <v>160</v>
      </c>
      <c r="C21" s="9" t="s">
        <v>211</v>
      </c>
      <c r="D21" s="9" t="s">
        <v>212</v>
      </c>
      <c r="E21" s="10">
        <v>3</v>
      </c>
      <c r="F21" s="9" t="s">
        <v>13</v>
      </c>
      <c r="G21" s="9" t="s">
        <v>74</v>
      </c>
      <c r="H21" s="11" t="s">
        <v>213</v>
      </c>
      <c r="I21" s="20"/>
    </row>
    <row r="22" s="1" customFormat="1" ht="48" spans="1:9">
      <c r="A22" s="9">
        <v>20</v>
      </c>
      <c r="B22" s="9" t="s">
        <v>160</v>
      </c>
      <c r="C22" s="9" t="s">
        <v>184</v>
      </c>
      <c r="D22" s="9" t="s">
        <v>185</v>
      </c>
      <c r="E22" s="10">
        <v>2.5</v>
      </c>
      <c r="F22" s="9" t="s">
        <v>13</v>
      </c>
      <c r="G22" s="9" t="s">
        <v>14</v>
      </c>
      <c r="H22" s="11" t="s">
        <v>214</v>
      </c>
      <c r="I22" s="20"/>
    </row>
    <row r="23" s="1" customFormat="1" ht="48" spans="1:9">
      <c r="A23" s="9">
        <v>21</v>
      </c>
      <c r="B23" s="12" t="s">
        <v>187</v>
      </c>
      <c r="C23" s="12" t="s">
        <v>215</v>
      </c>
      <c r="D23" s="12" t="s">
        <v>216</v>
      </c>
      <c r="E23" s="13">
        <v>5</v>
      </c>
      <c r="F23" s="9" t="s">
        <v>13</v>
      </c>
      <c r="G23" s="9" t="s">
        <v>18</v>
      </c>
      <c r="H23" s="11" t="s">
        <v>217</v>
      </c>
      <c r="I23" s="20"/>
    </row>
    <row r="24" s="1" customFormat="1" ht="72" spans="1:9">
      <c r="A24" s="9">
        <v>22</v>
      </c>
      <c r="B24" s="12" t="s">
        <v>163</v>
      </c>
      <c r="C24" s="12" t="s">
        <v>218</v>
      </c>
      <c r="D24" s="12" t="s">
        <v>219</v>
      </c>
      <c r="E24" s="13">
        <v>3</v>
      </c>
      <c r="F24" s="9" t="s">
        <v>13</v>
      </c>
      <c r="G24" s="9" t="s">
        <v>74</v>
      </c>
      <c r="H24" s="11" t="s">
        <v>220</v>
      </c>
      <c r="I24" s="20"/>
    </row>
    <row r="25" s="1" customFormat="1" ht="48" spans="1:9">
      <c r="A25" s="9">
        <v>23</v>
      </c>
      <c r="B25" s="12" t="s">
        <v>160</v>
      </c>
      <c r="C25" s="12" t="s">
        <v>221</v>
      </c>
      <c r="D25" s="12" t="s">
        <v>222</v>
      </c>
      <c r="E25" s="13">
        <v>5</v>
      </c>
      <c r="F25" s="9" t="s">
        <v>13</v>
      </c>
      <c r="G25" s="9" t="s">
        <v>18</v>
      </c>
      <c r="H25" s="11" t="s">
        <v>223</v>
      </c>
      <c r="I25" s="20"/>
    </row>
    <row r="26" s="1" customFormat="1" ht="72" spans="1:9">
      <c r="A26" s="9">
        <v>24</v>
      </c>
      <c r="B26" s="12" t="s">
        <v>163</v>
      </c>
      <c r="C26" s="12" t="s">
        <v>224</v>
      </c>
      <c r="D26" s="12" t="s">
        <v>225</v>
      </c>
      <c r="E26" s="13">
        <v>5</v>
      </c>
      <c r="F26" s="9" t="s">
        <v>13</v>
      </c>
      <c r="G26" s="9" t="s">
        <v>74</v>
      </c>
      <c r="H26" s="11" t="s">
        <v>226</v>
      </c>
      <c r="I26" s="20"/>
    </row>
    <row r="27" s="1" customFormat="1" ht="48" spans="1:9">
      <c r="A27" s="9">
        <v>25</v>
      </c>
      <c r="B27" s="12" t="s">
        <v>160</v>
      </c>
      <c r="C27" s="12" t="s">
        <v>59</v>
      </c>
      <c r="D27" s="12" t="s">
        <v>227</v>
      </c>
      <c r="E27" s="17">
        <v>4.819</v>
      </c>
      <c r="F27" s="9" t="s">
        <v>13</v>
      </c>
      <c r="G27" s="9" t="s">
        <v>18</v>
      </c>
      <c r="H27" s="11" t="s">
        <v>228</v>
      </c>
      <c r="I27" s="23"/>
    </row>
    <row r="28" s="1" customFormat="1" ht="60" spans="1:9">
      <c r="A28" s="9">
        <v>26</v>
      </c>
      <c r="B28" s="12" t="s">
        <v>160</v>
      </c>
      <c r="C28" s="12" t="s">
        <v>229</v>
      </c>
      <c r="D28" s="12" t="s">
        <v>230</v>
      </c>
      <c r="E28" s="13">
        <v>2.88</v>
      </c>
      <c r="F28" s="9" t="s">
        <v>13</v>
      </c>
      <c r="G28" s="9" t="s">
        <v>74</v>
      </c>
      <c r="H28" s="14" t="s">
        <v>231</v>
      </c>
      <c r="I28" s="20"/>
    </row>
    <row r="29" s="1" customFormat="1" ht="41" customHeight="1" spans="1:9">
      <c r="A29" s="18" t="s">
        <v>232</v>
      </c>
      <c r="B29" s="18"/>
      <c r="C29" s="18"/>
      <c r="D29" s="19">
        <f>SUM(E3:E28)</f>
        <v>117.339</v>
      </c>
      <c r="E29" s="19"/>
      <c r="F29" s="20"/>
      <c r="G29" s="18"/>
      <c r="H29" s="21"/>
      <c r="I29" s="20"/>
    </row>
  </sheetData>
  <mergeCells count="3">
    <mergeCell ref="A1:I1"/>
    <mergeCell ref="A29:C29"/>
    <mergeCell ref="D29:E29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市级（21） </vt:lpstr>
      <vt:lpstr>区级（18）</vt:lpstr>
      <vt:lpstr>街道级（26）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zjm</dc:creator>
  <cp:lastModifiedBy>触风看雨</cp:lastModifiedBy>
  <dcterms:created xsi:type="dcterms:W3CDTF">2018-03-05T02:56:00Z</dcterms:created>
  <dcterms:modified xsi:type="dcterms:W3CDTF">2022-03-18T02:56:59Z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5C4516FABF534F74A1CA0199C03CBDEE</vt:lpwstr>
  </property>
</Properties>
</file>