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<sst xmlns="http://schemas.openxmlformats.org/spreadsheetml/2006/main" count="289" uniqueCount="141">
  <si>
    <t>2023年上半年上城区困难家庭失业人员社会保险补贴</t>
  </si>
  <si>
    <t>序号</t>
  </si>
  <si>
    <t>姓  名</t>
  </si>
  <si>
    <t>本次补贴起止年月</t>
  </si>
  <si>
    <t>补贴享受月数</t>
  </si>
  <si>
    <t>补贴金额（元）</t>
  </si>
  <si>
    <t>1</t>
  </si>
  <si>
    <t>赵斌清</t>
  </si>
  <si>
    <t>202301-202306</t>
  </si>
  <si>
    <t>6</t>
  </si>
  <si>
    <t>2</t>
  </si>
  <si>
    <t>杜滨杭</t>
  </si>
  <si>
    <t>3</t>
  </si>
  <si>
    <t>孙琼</t>
  </si>
  <si>
    <t>202301-202304</t>
  </si>
  <si>
    <t>4</t>
  </si>
  <si>
    <t>包海滨</t>
  </si>
  <si>
    <t>5</t>
  </si>
  <si>
    <t>金慧</t>
  </si>
  <si>
    <t>徐建明</t>
  </si>
  <si>
    <t>7</t>
  </si>
  <si>
    <t>姜明</t>
  </si>
  <si>
    <t>8</t>
  </si>
  <si>
    <t>汪继荣</t>
  </si>
  <si>
    <t>9</t>
  </si>
  <si>
    <t>周捷航</t>
  </si>
  <si>
    <t>10</t>
  </si>
  <si>
    <t>赵国华</t>
  </si>
  <si>
    <t>11</t>
  </si>
  <si>
    <t>韩冬</t>
  </si>
  <si>
    <t>12</t>
  </si>
  <si>
    <t>赵立伟</t>
  </si>
  <si>
    <t>202301-202305</t>
  </si>
  <si>
    <t>13</t>
  </si>
  <si>
    <t>沈耀</t>
  </si>
  <si>
    <t>14</t>
  </si>
  <si>
    <t>卞国强</t>
  </si>
  <si>
    <t>15</t>
  </si>
  <si>
    <t>楼桢法</t>
  </si>
  <si>
    <t>16</t>
  </si>
  <si>
    <t>傅侃</t>
  </si>
  <si>
    <t>17</t>
  </si>
  <si>
    <t>杨红林</t>
  </si>
  <si>
    <t>18</t>
  </si>
  <si>
    <t>汤小勇</t>
  </si>
  <si>
    <t>19</t>
  </si>
  <si>
    <t>俞奇</t>
  </si>
  <si>
    <t>20</t>
  </si>
  <si>
    <t>谢永芳</t>
  </si>
  <si>
    <t>21</t>
  </si>
  <si>
    <t>沈云</t>
  </si>
  <si>
    <t>22</t>
  </si>
  <si>
    <t>顾清</t>
  </si>
  <si>
    <t>23</t>
  </si>
  <si>
    <t>王骏杰</t>
  </si>
  <si>
    <t>24</t>
  </si>
  <si>
    <t>汪龙俭</t>
  </si>
  <si>
    <t>25</t>
  </si>
  <si>
    <t>陈卫东</t>
  </si>
  <si>
    <t>26</t>
  </si>
  <si>
    <t>洪建明</t>
  </si>
  <si>
    <t>27</t>
  </si>
  <si>
    <t>刘一</t>
  </si>
  <si>
    <t>28</t>
  </si>
  <si>
    <t>徐琴</t>
  </si>
  <si>
    <t>29</t>
  </si>
  <si>
    <t>梁晓平</t>
  </si>
  <si>
    <t>30</t>
  </si>
  <si>
    <t>钱建忠</t>
  </si>
  <si>
    <t>31</t>
  </si>
  <si>
    <t>彭跃文</t>
  </si>
  <si>
    <t>32</t>
  </si>
  <si>
    <t>吴淑艳</t>
  </si>
  <si>
    <t>202301-202302</t>
  </si>
  <si>
    <t>33</t>
  </si>
  <si>
    <t>沈美娟</t>
  </si>
  <si>
    <t>34</t>
  </si>
  <si>
    <t>曹学智</t>
  </si>
  <si>
    <t>35</t>
  </si>
  <si>
    <t>单增强</t>
  </si>
  <si>
    <t>金波</t>
  </si>
  <si>
    <t>2021.1-2021.6</t>
  </si>
  <si>
    <t>汪海玲</t>
  </si>
  <si>
    <t>汪志清</t>
  </si>
  <si>
    <t>低保</t>
  </si>
  <si>
    <t>623061********6401</t>
  </si>
  <si>
    <t>603367********3592</t>
  </si>
  <si>
    <t>202101-202106</t>
  </si>
  <si>
    <t>陈俊毅</t>
  </si>
  <si>
    <t>202101-202104</t>
  </si>
  <si>
    <t>苏丽英</t>
  </si>
  <si>
    <t>1/5</t>
  </si>
  <si>
    <t>何春平</t>
  </si>
  <si>
    <t>马卫国</t>
  </si>
  <si>
    <t>郑杭</t>
  </si>
  <si>
    <t>王建量</t>
  </si>
  <si>
    <t>3/3</t>
  </si>
  <si>
    <t>高林</t>
  </si>
  <si>
    <t>郑多年</t>
  </si>
  <si>
    <t>蒋莉</t>
  </si>
  <si>
    <t>洪红妹</t>
  </si>
  <si>
    <t>李海昌</t>
  </si>
  <si>
    <t>毛惠洁</t>
  </si>
  <si>
    <t>202101-202101</t>
  </si>
  <si>
    <t>202012-202106</t>
  </si>
  <si>
    <t>鲁宪根</t>
  </si>
  <si>
    <t>汤来根</t>
  </si>
  <si>
    <t>王连清</t>
  </si>
  <si>
    <t>谢林</t>
  </si>
  <si>
    <t>2020.12-2021.6</t>
  </si>
  <si>
    <t>2021.01-2021.06</t>
  </si>
  <si>
    <t>冯金明</t>
  </si>
  <si>
    <t>陈文荣</t>
  </si>
  <si>
    <t>童高能</t>
  </si>
  <si>
    <t>游季帆</t>
  </si>
  <si>
    <t>孙艳</t>
  </si>
  <si>
    <t>孙震华</t>
  </si>
  <si>
    <t>魏高明</t>
  </si>
  <si>
    <t>董志明</t>
  </si>
  <si>
    <t>陆海鹏</t>
  </si>
  <si>
    <t>许国平</t>
  </si>
  <si>
    <t>汪建峰</t>
  </si>
  <si>
    <t>钟元浩</t>
  </si>
  <si>
    <t>范挥云</t>
  </si>
  <si>
    <t>韦金明</t>
  </si>
  <si>
    <t>2021.01-2021.01</t>
  </si>
  <si>
    <t>余云峰</t>
  </si>
  <si>
    <t>2021.01-2021.03</t>
  </si>
  <si>
    <t>陈军</t>
  </si>
  <si>
    <t>章丹</t>
  </si>
  <si>
    <t>2020.07-2021.06</t>
  </si>
  <si>
    <t>潘卫琦</t>
  </si>
  <si>
    <t>周爱姣</t>
  </si>
  <si>
    <t>舒慧娟</t>
  </si>
  <si>
    <t>张忠宝</t>
  </si>
  <si>
    <t>陈钧</t>
  </si>
  <si>
    <t>陈英</t>
  </si>
  <si>
    <t>黄臻</t>
  </si>
  <si>
    <t>唐裘</t>
  </si>
  <si>
    <t>张兴富</t>
  </si>
  <si>
    <t>王震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</si>
</sst>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b/>
      <sz val="10"/>
      <color rgb="FFFF0000"/>
      <name val="宋体"/>
      <family val="0"/>
    </font>
    <font>
      <sz val="9"/>
      <color rgb="FF000000"/>
      <name val="Cambria"/>
      <family val="0"/>
    </font>
    <font>
      <sz val="10"/>
      <color rgb="FFFF0000"/>
      <name val="宋体"/>
      <family val="0"/>
    </font>
    <font>
      <sz val="1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176" fontId="4" fillId="34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left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49" fontId="51" fillId="35" borderId="11" xfId="0" applyNumberFormat="1" applyFont="1" applyFill="1" applyBorder="1" applyAlignment="1">
      <alignment horizontal="center" vertical="center" wrapText="1"/>
    </xf>
    <xf numFmtId="49" fontId="52" fillId="35" borderId="11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49" fontId="52" fillId="35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4" fillId="37" borderId="0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E38" sqref="E38"/>
    </sheetView>
  </sheetViews>
  <sheetFormatPr defaultColWidth="9.00390625" defaultRowHeight="15"/>
  <cols>
    <col min="1" max="1" width="9.00390625" style="50" customWidth="1"/>
    <col min="2" max="2" width="9.00390625" style="51" customWidth="1"/>
    <col min="3" max="3" width="14.00390625" style="51" customWidth="1"/>
    <col min="4" max="4" width="11.28125" style="50" customWidth="1"/>
    <col min="5" max="5" width="19.00390625" style="51" customWidth="1"/>
  </cols>
  <sheetData>
    <row r="1" spans="1:5" ht="63" customHeight="1">
      <c r="A1" s="52" t="s">
        <v>0</v>
      </c>
      <c r="B1" s="53"/>
      <c r="C1" s="53"/>
      <c r="D1" s="53"/>
      <c r="E1" s="53"/>
    </row>
    <row r="2" spans="1:5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4.25">
      <c r="A3" s="2" t="s">
        <v>6</v>
      </c>
      <c r="B3" s="2" t="s">
        <v>7</v>
      </c>
      <c r="C3" s="2" t="s">
        <v>8</v>
      </c>
      <c r="D3" s="2" t="s">
        <v>9</v>
      </c>
      <c r="E3" s="54">
        <v>3798</v>
      </c>
    </row>
    <row r="4" spans="1:5" ht="14.25">
      <c r="A4" s="2" t="s">
        <v>10</v>
      </c>
      <c r="B4" s="2" t="s">
        <v>11</v>
      </c>
      <c r="C4" s="2" t="s">
        <v>8</v>
      </c>
      <c r="D4" s="2" t="s">
        <v>9</v>
      </c>
      <c r="E4" s="54">
        <v>3798</v>
      </c>
    </row>
    <row r="5" spans="1:5" ht="14.25">
      <c r="A5" s="2" t="s">
        <v>12</v>
      </c>
      <c r="B5" s="2" t="s">
        <v>13</v>
      </c>
      <c r="C5" s="2" t="s">
        <v>14</v>
      </c>
      <c r="D5" s="2">
        <v>4</v>
      </c>
      <c r="E5" s="54">
        <v>2532</v>
      </c>
    </row>
    <row r="6" spans="1:5" ht="14.25">
      <c r="A6" s="2" t="s">
        <v>15</v>
      </c>
      <c r="B6" s="2" t="s">
        <v>16</v>
      </c>
      <c r="C6" s="2" t="s">
        <v>8</v>
      </c>
      <c r="D6" s="2">
        <v>6</v>
      </c>
      <c r="E6" s="54">
        <v>2376</v>
      </c>
    </row>
    <row r="7" spans="1:5" ht="14.25">
      <c r="A7" s="2" t="s">
        <v>17</v>
      </c>
      <c r="B7" s="2" t="s">
        <v>18</v>
      </c>
      <c r="C7" s="2" t="s">
        <v>8</v>
      </c>
      <c r="D7" s="2">
        <v>6</v>
      </c>
      <c r="E7" s="54">
        <v>2850</v>
      </c>
    </row>
    <row r="8" spans="1:5" ht="14.25">
      <c r="A8" s="2" t="s">
        <v>9</v>
      </c>
      <c r="B8" s="2" t="s">
        <v>19</v>
      </c>
      <c r="C8" s="2" t="s">
        <v>8</v>
      </c>
      <c r="D8" s="2">
        <v>6</v>
      </c>
      <c r="E8" s="54">
        <v>3798</v>
      </c>
    </row>
    <row r="9" spans="1:5" ht="14.25">
      <c r="A9" s="2" t="s">
        <v>20</v>
      </c>
      <c r="B9" s="2" t="s">
        <v>21</v>
      </c>
      <c r="C9" s="2" t="s">
        <v>8</v>
      </c>
      <c r="D9" s="2" t="s">
        <v>9</v>
      </c>
      <c r="E9" s="54">
        <v>3166</v>
      </c>
    </row>
    <row r="10" spans="1:5" ht="14.25">
      <c r="A10" s="2" t="s">
        <v>22</v>
      </c>
      <c r="B10" s="2" t="s">
        <v>23</v>
      </c>
      <c r="C10" s="2" t="s">
        <v>8</v>
      </c>
      <c r="D10" s="2">
        <v>6</v>
      </c>
      <c r="E10" s="54">
        <v>3798</v>
      </c>
    </row>
    <row r="11" spans="1:5" ht="14.25">
      <c r="A11" s="2" t="s">
        <v>24</v>
      </c>
      <c r="B11" s="2" t="s">
        <v>25</v>
      </c>
      <c r="C11" s="2" t="s">
        <v>8</v>
      </c>
      <c r="D11" s="2">
        <v>6</v>
      </c>
      <c r="E11" s="54">
        <v>2850</v>
      </c>
    </row>
    <row r="12" spans="1:5" ht="14.25">
      <c r="A12" s="2" t="s">
        <v>26</v>
      </c>
      <c r="B12" s="2" t="s">
        <v>27</v>
      </c>
      <c r="C12" s="2" t="s">
        <v>8</v>
      </c>
      <c r="D12" s="2">
        <v>6</v>
      </c>
      <c r="E12" s="54">
        <v>3798</v>
      </c>
    </row>
    <row r="13" spans="1:5" ht="14.25">
      <c r="A13" s="2" t="s">
        <v>28</v>
      </c>
      <c r="B13" s="2" t="s">
        <v>29</v>
      </c>
      <c r="C13" s="2" t="s">
        <v>8</v>
      </c>
      <c r="D13" s="2">
        <v>6</v>
      </c>
      <c r="E13" s="54">
        <v>3798</v>
      </c>
    </row>
    <row r="14" spans="1:5" ht="14.25">
      <c r="A14" s="2" t="s">
        <v>30</v>
      </c>
      <c r="B14" s="2" t="s">
        <v>31</v>
      </c>
      <c r="C14" s="2" t="s">
        <v>32</v>
      </c>
      <c r="D14" s="2">
        <v>5</v>
      </c>
      <c r="E14" s="54">
        <v>3165</v>
      </c>
    </row>
    <row r="15" spans="1:5" ht="14.25">
      <c r="A15" s="2" t="s">
        <v>33</v>
      </c>
      <c r="B15" s="2" t="s">
        <v>34</v>
      </c>
      <c r="C15" s="2" t="s">
        <v>32</v>
      </c>
      <c r="D15" s="2">
        <v>5</v>
      </c>
      <c r="E15" s="54">
        <v>3165</v>
      </c>
    </row>
    <row r="16" spans="1:5" ht="14.25">
      <c r="A16" s="2" t="s">
        <v>35</v>
      </c>
      <c r="B16" s="2" t="s">
        <v>36</v>
      </c>
      <c r="C16" s="2" t="s">
        <v>8</v>
      </c>
      <c r="D16" s="2">
        <v>6</v>
      </c>
      <c r="E16" s="54">
        <v>3798</v>
      </c>
    </row>
    <row r="17" spans="1:5" ht="14.25">
      <c r="A17" s="2" t="s">
        <v>37</v>
      </c>
      <c r="B17" s="2" t="s">
        <v>38</v>
      </c>
      <c r="C17" s="2" t="s">
        <v>8</v>
      </c>
      <c r="D17" s="2">
        <v>6</v>
      </c>
      <c r="E17" s="54">
        <v>3798</v>
      </c>
    </row>
    <row r="18" spans="1:5" ht="14.25">
      <c r="A18" s="2" t="s">
        <v>39</v>
      </c>
      <c r="B18" s="2" t="s">
        <v>40</v>
      </c>
      <c r="C18" s="2" t="s">
        <v>8</v>
      </c>
      <c r="D18" s="2">
        <v>6</v>
      </c>
      <c r="E18" s="54">
        <v>2850</v>
      </c>
    </row>
    <row r="19" spans="1:5" ht="14.25">
      <c r="A19" s="2" t="s">
        <v>41</v>
      </c>
      <c r="B19" s="2" t="s">
        <v>42</v>
      </c>
      <c r="C19" s="2" t="s">
        <v>8</v>
      </c>
      <c r="D19" s="2">
        <v>6</v>
      </c>
      <c r="E19" s="54">
        <v>2850</v>
      </c>
    </row>
    <row r="20" spans="1:5" ht="14.25">
      <c r="A20" s="2" t="s">
        <v>43</v>
      </c>
      <c r="B20" s="2" t="s">
        <v>44</v>
      </c>
      <c r="C20" s="2" t="s">
        <v>8</v>
      </c>
      <c r="D20" s="2">
        <v>6</v>
      </c>
      <c r="E20" s="54">
        <v>2850</v>
      </c>
    </row>
    <row r="21" spans="1:5" ht="14.25">
      <c r="A21" s="2" t="s">
        <v>45</v>
      </c>
      <c r="B21" s="2" t="s">
        <v>46</v>
      </c>
      <c r="C21" s="2" t="s">
        <v>14</v>
      </c>
      <c r="D21" s="2">
        <v>4</v>
      </c>
      <c r="E21" s="54">
        <v>2532</v>
      </c>
    </row>
    <row r="22" spans="1:5" ht="14.25">
      <c r="A22" s="2" t="s">
        <v>47</v>
      </c>
      <c r="B22" s="2" t="s">
        <v>48</v>
      </c>
      <c r="C22" s="2" t="s">
        <v>8</v>
      </c>
      <c r="D22" s="2">
        <v>6</v>
      </c>
      <c r="E22" s="54">
        <v>3798</v>
      </c>
    </row>
    <row r="23" spans="1:5" ht="14.25">
      <c r="A23" s="2" t="s">
        <v>49</v>
      </c>
      <c r="B23" s="2" t="s">
        <v>50</v>
      </c>
      <c r="C23" s="2" t="s">
        <v>8</v>
      </c>
      <c r="D23" s="2">
        <v>6</v>
      </c>
      <c r="E23" s="54">
        <v>3798</v>
      </c>
    </row>
    <row r="24" spans="1:5" ht="14.25">
      <c r="A24" s="2" t="s">
        <v>51</v>
      </c>
      <c r="B24" s="2" t="s">
        <v>52</v>
      </c>
      <c r="C24" s="2" t="s">
        <v>8</v>
      </c>
      <c r="D24" s="2">
        <v>6</v>
      </c>
      <c r="E24" s="54">
        <v>3798</v>
      </c>
    </row>
    <row r="25" spans="1:5" ht="14.25">
      <c r="A25" s="2" t="s">
        <v>53</v>
      </c>
      <c r="B25" s="2" t="s">
        <v>54</v>
      </c>
      <c r="C25" s="2" t="s">
        <v>14</v>
      </c>
      <c r="D25" s="2">
        <v>4</v>
      </c>
      <c r="E25" s="54">
        <v>2532</v>
      </c>
    </row>
    <row r="26" spans="1:5" ht="14.25">
      <c r="A26" s="2" t="s">
        <v>55</v>
      </c>
      <c r="B26" s="2" t="s">
        <v>56</v>
      </c>
      <c r="C26" s="2" t="s">
        <v>8</v>
      </c>
      <c r="D26" s="2">
        <v>6</v>
      </c>
      <c r="E26" s="54">
        <v>3798</v>
      </c>
    </row>
    <row r="27" spans="1:5" ht="14.25">
      <c r="A27" s="2" t="s">
        <v>57</v>
      </c>
      <c r="B27" s="2" t="s">
        <v>58</v>
      </c>
      <c r="C27" s="2" t="s">
        <v>8</v>
      </c>
      <c r="D27" s="2">
        <v>6</v>
      </c>
      <c r="E27" s="54">
        <v>2850</v>
      </c>
    </row>
    <row r="28" spans="1:5" ht="14.25">
      <c r="A28" s="2" t="s">
        <v>59</v>
      </c>
      <c r="B28" s="2" t="s">
        <v>60</v>
      </c>
      <c r="C28" s="2" t="s">
        <v>8</v>
      </c>
      <c r="D28" s="2">
        <v>6</v>
      </c>
      <c r="E28" s="54">
        <v>3087</v>
      </c>
    </row>
    <row r="29" spans="1:5" ht="14.25">
      <c r="A29" s="2" t="s">
        <v>61</v>
      </c>
      <c r="B29" s="2" t="s">
        <v>62</v>
      </c>
      <c r="C29" s="2" t="s">
        <v>8</v>
      </c>
      <c r="D29" s="2">
        <v>6</v>
      </c>
      <c r="E29" s="54">
        <v>3798</v>
      </c>
    </row>
    <row r="30" spans="1:5" ht="14.25">
      <c r="A30" s="2" t="s">
        <v>63</v>
      </c>
      <c r="B30" s="2" t="s">
        <v>64</v>
      </c>
      <c r="C30" s="2" t="s">
        <v>8</v>
      </c>
      <c r="D30" s="2">
        <v>6</v>
      </c>
      <c r="E30" s="54">
        <v>3798</v>
      </c>
    </row>
    <row r="31" spans="1:5" ht="14.25">
      <c r="A31" s="2" t="s">
        <v>65</v>
      </c>
      <c r="B31" s="2" t="s">
        <v>66</v>
      </c>
      <c r="C31" s="2" t="s">
        <v>8</v>
      </c>
      <c r="D31" s="2">
        <v>6</v>
      </c>
      <c r="E31" s="54">
        <v>3798</v>
      </c>
    </row>
    <row r="32" spans="1:5" ht="14.25">
      <c r="A32" s="2" t="s">
        <v>67</v>
      </c>
      <c r="B32" s="2" t="s">
        <v>68</v>
      </c>
      <c r="C32" s="2" t="s">
        <v>8</v>
      </c>
      <c r="D32" s="2" t="s">
        <v>9</v>
      </c>
      <c r="E32" s="54">
        <v>2850</v>
      </c>
    </row>
    <row r="33" spans="1:5" ht="14.25">
      <c r="A33" s="2" t="s">
        <v>69</v>
      </c>
      <c r="B33" s="2" t="s">
        <v>70</v>
      </c>
      <c r="C33" s="2" t="s">
        <v>8</v>
      </c>
      <c r="D33" s="2" t="s">
        <v>9</v>
      </c>
      <c r="E33" s="54">
        <v>3798</v>
      </c>
    </row>
    <row r="34" spans="1:5" ht="14.25">
      <c r="A34" s="2" t="s">
        <v>71</v>
      </c>
      <c r="B34" s="2" t="s">
        <v>72</v>
      </c>
      <c r="C34" s="2" t="s">
        <v>73</v>
      </c>
      <c r="D34" s="2" t="s">
        <v>10</v>
      </c>
      <c r="E34" s="54">
        <v>1266</v>
      </c>
    </row>
    <row r="35" spans="1:5" ht="14.25">
      <c r="A35" s="2" t="s">
        <v>74</v>
      </c>
      <c r="B35" s="2" t="s">
        <v>75</v>
      </c>
      <c r="C35" s="2" t="s">
        <v>8</v>
      </c>
      <c r="D35" s="2" t="s">
        <v>9</v>
      </c>
      <c r="E35" s="54">
        <v>3798</v>
      </c>
    </row>
    <row r="36" spans="1:5" ht="14.25">
      <c r="A36" s="2" t="s">
        <v>76</v>
      </c>
      <c r="B36" s="2" t="s">
        <v>77</v>
      </c>
      <c r="C36" s="2" t="s">
        <v>8</v>
      </c>
      <c r="D36" s="2" t="s">
        <v>9</v>
      </c>
      <c r="E36" s="54">
        <v>3798</v>
      </c>
    </row>
    <row r="37" spans="1:5" ht="14.25">
      <c r="A37" s="2" t="s">
        <v>78</v>
      </c>
      <c r="B37" s="2" t="s">
        <v>79</v>
      </c>
      <c r="C37" s="2" t="s">
        <v>8</v>
      </c>
      <c r="D37" s="2" t="s">
        <v>9</v>
      </c>
      <c r="E37" s="54">
        <v>3798</v>
      </c>
    </row>
    <row r="38" spans="1:5" ht="14.25">
      <c r="A38" s="55"/>
      <c r="B38" s="56"/>
      <c r="C38" s="56"/>
      <c r="D38" s="56"/>
      <c r="E38" s="56"/>
    </row>
    <row r="39" spans="1:5" ht="14.25">
      <c r="A39" s="55"/>
      <c r="B39" s="56"/>
      <c r="C39" s="56"/>
      <c r="D39" s="56"/>
      <c r="E39" s="56"/>
    </row>
    <row r="40" spans="1:5" ht="14.25">
      <c r="A40" s="55"/>
      <c r="B40" s="56"/>
      <c r="C40" s="56"/>
      <c r="D40" s="56"/>
      <c r="E40" s="56"/>
    </row>
    <row r="41" spans="1:5" ht="14.25">
      <c r="A41" s="55"/>
      <c r="B41" s="56"/>
      <c r="C41" s="56"/>
      <c r="D41" s="56"/>
      <c r="E41" s="56"/>
    </row>
    <row r="42" spans="1:5" ht="14.25">
      <c r="A42" s="55"/>
      <c r="B42" s="56"/>
      <c r="C42" s="56"/>
      <c r="D42" s="56"/>
      <c r="E42" s="56"/>
    </row>
    <row r="43" spans="1:5" ht="14.25">
      <c r="A43" s="55"/>
      <c r="B43" s="56"/>
      <c r="C43" s="56"/>
      <c r="D43" s="56"/>
      <c r="E43" s="56"/>
    </row>
    <row r="44" spans="1:5" ht="14.25">
      <c r="A44" s="55"/>
      <c r="B44" s="56"/>
      <c r="C44" s="56"/>
      <c r="D44" s="56"/>
      <c r="E44" s="56"/>
    </row>
    <row r="45" spans="1:5" ht="14.25">
      <c r="A45" s="55"/>
      <c r="B45" s="56"/>
      <c r="C45" s="56"/>
      <c r="D45" s="56"/>
      <c r="E45" s="56"/>
    </row>
    <row r="46" spans="1:5" ht="14.25">
      <c r="A46" s="55"/>
      <c r="B46" s="56"/>
      <c r="C46" s="56"/>
      <c r="D46" s="56"/>
      <c r="E46" s="56"/>
    </row>
    <row r="47" spans="1:5" ht="14.25">
      <c r="A47" s="57"/>
      <c r="B47" s="58"/>
      <c r="C47" s="58"/>
      <c r="D47" s="57"/>
      <c r="E47" s="5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SheetLayoutView="100" workbookViewId="0" topLeftCell="A1">
      <selection activeCell="F2" sqref="F2"/>
    </sheetView>
  </sheetViews>
  <sheetFormatPr defaultColWidth="9.00390625" defaultRowHeight="15"/>
  <cols>
    <col min="1" max="4" width="9.00390625" style="1" customWidth="1"/>
  </cols>
  <sheetData>
    <row r="1" spans="1:4" ht="24">
      <c r="A1" s="2" t="s">
        <v>80</v>
      </c>
      <c r="B1" s="2" t="s">
        <v>81</v>
      </c>
      <c r="C1" s="2" t="s">
        <v>9</v>
      </c>
      <c r="D1" s="3">
        <v>2154</v>
      </c>
    </row>
    <row r="2" spans="1:4" ht="24">
      <c r="A2" s="2" t="s">
        <v>7</v>
      </c>
      <c r="B2" s="2" t="s">
        <v>81</v>
      </c>
      <c r="C2" s="2" t="s">
        <v>9</v>
      </c>
      <c r="D2" s="3">
        <v>2868</v>
      </c>
    </row>
    <row r="3" spans="1:4" ht="24">
      <c r="A3" s="2" t="s">
        <v>82</v>
      </c>
      <c r="B3" s="2" t="s">
        <v>81</v>
      </c>
      <c r="C3" s="2" t="s">
        <v>9</v>
      </c>
      <c r="D3" s="3">
        <v>2868</v>
      </c>
    </row>
    <row r="4" spans="1:4" ht="36">
      <c r="A4" s="4" t="s">
        <v>83</v>
      </c>
      <c r="B4" s="4" t="s">
        <v>84</v>
      </c>
      <c r="C4" s="5">
        <v>1434</v>
      </c>
      <c r="D4" s="6" t="s">
        <v>85</v>
      </c>
    </row>
    <row r="5" spans="1:4" ht="36">
      <c r="A5" s="4" t="s">
        <v>11</v>
      </c>
      <c r="B5" s="4" t="s">
        <v>84</v>
      </c>
      <c r="C5" s="5">
        <v>2868</v>
      </c>
      <c r="D5" s="6" t="s">
        <v>86</v>
      </c>
    </row>
    <row r="6" spans="1:4" ht="24">
      <c r="A6" s="7" t="s">
        <v>13</v>
      </c>
      <c r="B6" s="4" t="s">
        <v>87</v>
      </c>
      <c r="C6" s="8">
        <v>6</v>
      </c>
      <c r="D6" s="9" t="e">
        <f aca="true" t="shared" si="0" ref="D6:D14">A6*C6</f>
        <v>#VALUE!</v>
      </c>
    </row>
    <row r="7" spans="1:4" ht="24">
      <c r="A7" s="7" t="s">
        <v>88</v>
      </c>
      <c r="B7" s="10" t="s">
        <v>89</v>
      </c>
      <c r="C7" s="11">
        <v>4</v>
      </c>
      <c r="D7" s="9" t="e">
        <f t="shared" si="0"/>
        <v>#VALUE!</v>
      </c>
    </row>
    <row r="8" spans="1:4" ht="24">
      <c r="A8" s="7" t="s">
        <v>90</v>
      </c>
      <c r="B8" s="4" t="s">
        <v>87</v>
      </c>
      <c r="C8" s="12" t="s">
        <v>91</v>
      </c>
      <c r="D8" s="9">
        <v>2749</v>
      </c>
    </row>
    <row r="9" spans="1:4" ht="24">
      <c r="A9" s="7" t="s">
        <v>92</v>
      </c>
      <c r="B9" s="4" t="s">
        <v>87</v>
      </c>
      <c r="C9" s="13">
        <v>6</v>
      </c>
      <c r="D9" s="14">
        <v>2304</v>
      </c>
    </row>
    <row r="10" spans="1:4" ht="24">
      <c r="A10" s="7" t="s">
        <v>93</v>
      </c>
      <c r="B10" s="4" t="s">
        <v>87</v>
      </c>
      <c r="C10" s="8">
        <v>6</v>
      </c>
      <c r="D10" s="9" t="e">
        <f t="shared" si="0"/>
        <v>#VALUE!</v>
      </c>
    </row>
    <row r="11" spans="1:4" ht="24">
      <c r="A11" s="7" t="s">
        <v>16</v>
      </c>
      <c r="B11" s="4" t="s">
        <v>87</v>
      </c>
      <c r="C11" s="15">
        <v>6</v>
      </c>
      <c r="D11" s="16" t="e">
        <f t="shared" si="0"/>
        <v>#VALUE!</v>
      </c>
    </row>
    <row r="12" spans="1:4" ht="24">
      <c r="A12" s="7" t="s">
        <v>18</v>
      </c>
      <c r="B12" s="4" t="s">
        <v>87</v>
      </c>
      <c r="C12" s="8">
        <v>6</v>
      </c>
      <c r="D12" s="9" t="e">
        <f t="shared" si="0"/>
        <v>#VALUE!</v>
      </c>
    </row>
    <row r="13" spans="1:4" ht="24">
      <c r="A13" s="7" t="s">
        <v>94</v>
      </c>
      <c r="B13" s="4" t="s">
        <v>87</v>
      </c>
      <c r="C13" s="8">
        <v>6</v>
      </c>
      <c r="D13" s="9" t="e">
        <f t="shared" si="0"/>
        <v>#VALUE!</v>
      </c>
    </row>
    <row r="14" spans="1:4" ht="24">
      <c r="A14" s="7" t="s">
        <v>95</v>
      </c>
      <c r="B14" s="4" t="s">
        <v>87</v>
      </c>
      <c r="C14" s="8">
        <v>6</v>
      </c>
      <c r="D14" s="9" t="e">
        <f t="shared" si="0"/>
        <v>#VALUE!</v>
      </c>
    </row>
    <row r="15" spans="1:4" ht="24">
      <c r="A15" s="7" t="s">
        <v>19</v>
      </c>
      <c r="B15" s="4" t="s">
        <v>87</v>
      </c>
      <c r="C15" s="12" t="s">
        <v>96</v>
      </c>
      <c r="D15" s="9">
        <v>2511</v>
      </c>
    </row>
    <row r="16" spans="1:4" ht="24">
      <c r="A16" s="7" t="s">
        <v>21</v>
      </c>
      <c r="B16" s="4" t="s">
        <v>87</v>
      </c>
      <c r="C16" s="8">
        <v>6</v>
      </c>
      <c r="D16" s="9" t="e">
        <f aca="true" t="shared" si="1" ref="D16:D22">A16*C16</f>
        <v>#VALUE!</v>
      </c>
    </row>
    <row r="17" spans="1:4" ht="24">
      <c r="A17" s="7" t="s">
        <v>97</v>
      </c>
      <c r="B17" s="4" t="s">
        <v>87</v>
      </c>
      <c r="C17" s="8">
        <v>6</v>
      </c>
      <c r="D17" s="9" t="e">
        <f t="shared" si="1"/>
        <v>#VALUE!</v>
      </c>
    </row>
    <row r="18" spans="1:4" ht="24">
      <c r="A18" s="7" t="s">
        <v>98</v>
      </c>
      <c r="B18" s="4" t="s">
        <v>87</v>
      </c>
      <c r="C18" s="8">
        <v>6</v>
      </c>
      <c r="D18" s="9" t="e">
        <f t="shared" si="1"/>
        <v>#VALUE!</v>
      </c>
    </row>
    <row r="19" spans="1:4" ht="24">
      <c r="A19" s="7" t="s">
        <v>23</v>
      </c>
      <c r="B19" s="4" t="s">
        <v>87</v>
      </c>
      <c r="C19" s="8">
        <v>6</v>
      </c>
      <c r="D19" s="9" t="e">
        <f t="shared" si="1"/>
        <v>#VALUE!</v>
      </c>
    </row>
    <row r="20" spans="1:4" ht="24">
      <c r="A20" s="7" t="s">
        <v>99</v>
      </c>
      <c r="B20" s="13" t="s">
        <v>87</v>
      </c>
      <c r="C20" s="17">
        <v>6</v>
      </c>
      <c r="D20" s="9" t="e">
        <f t="shared" si="1"/>
        <v>#VALUE!</v>
      </c>
    </row>
    <row r="21" spans="1:4" ht="24.75">
      <c r="A21" s="7" t="s">
        <v>25</v>
      </c>
      <c r="B21" s="4" t="s">
        <v>87</v>
      </c>
      <c r="C21" s="8">
        <v>6</v>
      </c>
      <c r="D21" s="9" t="e">
        <f t="shared" si="1"/>
        <v>#VALUE!</v>
      </c>
    </row>
    <row r="22" spans="1:4" ht="29.25">
      <c r="A22" s="18" t="s">
        <v>27</v>
      </c>
      <c r="B22" s="18" t="s">
        <v>87</v>
      </c>
      <c r="C22" s="18">
        <v>6</v>
      </c>
      <c r="D22" s="18" t="e">
        <f t="shared" si="1"/>
        <v>#VALUE!</v>
      </c>
    </row>
    <row r="23" spans="1:4" ht="29.25">
      <c r="A23" s="18" t="s">
        <v>29</v>
      </c>
      <c r="B23" s="18" t="s">
        <v>87</v>
      </c>
      <c r="C23" s="18">
        <v>6</v>
      </c>
      <c r="D23" s="18">
        <f>478*3+384*3</f>
        <v>2586</v>
      </c>
    </row>
    <row r="24" spans="1:4" ht="29.25">
      <c r="A24" s="18" t="s">
        <v>100</v>
      </c>
      <c r="B24" s="18" t="s">
        <v>87</v>
      </c>
      <c r="C24" s="18">
        <v>6</v>
      </c>
      <c r="D24" s="18" t="e">
        <f aca="true" t="shared" si="2" ref="D24:D26">A24*6</f>
        <v>#VALUE!</v>
      </c>
    </row>
    <row r="25" spans="1:4" ht="29.25">
      <c r="A25" s="18" t="s">
        <v>101</v>
      </c>
      <c r="B25" s="18" t="s">
        <v>87</v>
      </c>
      <c r="C25" s="18">
        <v>6</v>
      </c>
      <c r="D25" s="18" t="e">
        <f t="shared" si="2"/>
        <v>#VALUE!</v>
      </c>
    </row>
    <row r="26" spans="1:4" ht="29.25">
      <c r="A26" s="18" t="s">
        <v>31</v>
      </c>
      <c r="B26" s="18" t="s">
        <v>87</v>
      </c>
      <c r="C26" s="18">
        <v>6</v>
      </c>
      <c r="D26" s="18" t="e">
        <f t="shared" si="2"/>
        <v>#VALUE!</v>
      </c>
    </row>
    <row r="27" spans="1:4" ht="29.25">
      <c r="A27" s="18" t="s">
        <v>102</v>
      </c>
      <c r="B27" s="18" t="s">
        <v>103</v>
      </c>
      <c r="C27" s="18">
        <v>1</v>
      </c>
      <c r="D27" s="18">
        <v>384</v>
      </c>
    </row>
    <row r="28" spans="1:4" ht="29.25">
      <c r="A28" s="18" t="s">
        <v>44</v>
      </c>
      <c r="B28" s="18" t="s">
        <v>87</v>
      </c>
      <c r="C28" s="18">
        <v>6</v>
      </c>
      <c r="D28" s="18" t="e">
        <f>C28*A28</f>
        <v>#VALUE!</v>
      </c>
    </row>
    <row r="29" spans="1:4" ht="29.25">
      <c r="A29" s="18" t="s">
        <v>34</v>
      </c>
      <c r="B29" s="18" t="s">
        <v>104</v>
      </c>
      <c r="C29" s="18">
        <v>7</v>
      </c>
      <c r="D29" s="18" t="e">
        <f aca="true" t="shared" si="3" ref="D29:D35">A29*C29</f>
        <v>#VALUE!</v>
      </c>
    </row>
    <row r="30" spans="1:4" ht="29.25">
      <c r="A30" s="18" t="s">
        <v>105</v>
      </c>
      <c r="B30" s="18" t="s">
        <v>87</v>
      </c>
      <c r="C30" s="18">
        <v>6</v>
      </c>
      <c r="D30" s="18" t="e">
        <f t="shared" si="3"/>
        <v>#VALUE!</v>
      </c>
    </row>
    <row r="31" spans="1:4" ht="29.25">
      <c r="A31" s="18" t="s">
        <v>36</v>
      </c>
      <c r="B31" s="18" t="s">
        <v>87</v>
      </c>
      <c r="C31" s="18">
        <v>6</v>
      </c>
      <c r="D31" s="18" t="e">
        <f t="shared" si="3"/>
        <v>#VALUE!</v>
      </c>
    </row>
    <row r="32" spans="1:4" ht="29.25">
      <c r="A32" s="18" t="s">
        <v>106</v>
      </c>
      <c r="B32" s="18" t="s">
        <v>87</v>
      </c>
      <c r="C32" s="18">
        <v>6</v>
      </c>
      <c r="D32" s="18" t="e">
        <f t="shared" si="3"/>
        <v>#VALUE!</v>
      </c>
    </row>
    <row r="33" spans="1:4" ht="29.25">
      <c r="A33" s="18" t="s">
        <v>38</v>
      </c>
      <c r="B33" s="18" t="s">
        <v>87</v>
      </c>
      <c r="C33" s="18">
        <v>6</v>
      </c>
      <c r="D33" s="18" t="e">
        <f t="shared" si="3"/>
        <v>#VALUE!</v>
      </c>
    </row>
    <row r="34" spans="1:4" ht="29.25">
      <c r="A34" s="18" t="s">
        <v>40</v>
      </c>
      <c r="B34" s="18" t="s">
        <v>87</v>
      </c>
      <c r="C34" s="18">
        <v>6</v>
      </c>
      <c r="D34" s="18" t="e">
        <f t="shared" si="3"/>
        <v>#VALUE!</v>
      </c>
    </row>
    <row r="35" spans="1:4" ht="29.25">
      <c r="A35" s="18" t="s">
        <v>107</v>
      </c>
      <c r="B35" s="18" t="s">
        <v>87</v>
      </c>
      <c r="C35" s="18">
        <v>6</v>
      </c>
      <c r="D35" s="18" t="e">
        <f t="shared" si="3"/>
        <v>#VALUE!</v>
      </c>
    </row>
    <row r="36" spans="1:4" ht="29.25">
      <c r="A36" s="18" t="s">
        <v>46</v>
      </c>
      <c r="B36" s="18" t="s">
        <v>87</v>
      </c>
      <c r="C36" s="18">
        <v>6</v>
      </c>
      <c r="D36" s="18">
        <f>359*5+478</f>
        <v>2273</v>
      </c>
    </row>
    <row r="37" spans="1:4" ht="29.25">
      <c r="A37" s="18" t="s">
        <v>48</v>
      </c>
      <c r="B37" s="18" t="s">
        <v>87</v>
      </c>
      <c r="C37" s="18">
        <v>6</v>
      </c>
      <c r="D37" s="18" t="e">
        <f>A37*D40C37</f>
        <v>#VALUE!</v>
      </c>
    </row>
    <row r="38" spans="1:4" ht="29.25">
      <c r="A38" s="18" t="s">
        <v>50</v>
      </c>
      <c r="B38" s="18" t="s">
        <v>87</v>
      </c>
      <c r="C38" s="18">
        <v>6</v>
      </c>
      <c r="D38" s="18" t="e">
        <f aca="true" t="shared" si="4" ref="D37:D40">A38*C38</f>
        <v>#VALUE!</v>
      </c>
    </row>
    <row r="39" spans="1:4" ht="29.25">
      <c r="A39" s="18" t="s">
        <v>52</v>
      </c>
      <c r="B39" s="18" t="s">
        <v>87</v>
      </c>
      <c r="C39" s="18">
        <v>6</v>
      </c>
      <c r="D39" s="18" t="e">
        <f t="shared" si="4"/>
        <v>#VALUE!</v>
      </c>
    </row>
    <row r="40" spans="1:4" ht="29.25">
      <c r="A40" s="18" t="s">
        <v>54</v>
      </c>
      <c r="B40" s="18" t="s">
        <v>87</v>
      </c>
      <c r="C40" s="18">
        <v>6</v>
      </c>
      <c r="D40" s="18" t="e">
        <f t="shared" si="4"/>
        <v>#VALUE!</v>
      </c>
    </row>
    <row r="41" spans="1:4" ht="24.75">
      <c r="A41" s="19" t="s">
        <v>108</v>
      </c>
      <c r="B41" s="20" t="s">
        <v>109</v>
      </c>
      <c r="C41" s="4">
        <v>7</v>
      </c>
      <c r="D41" s="21">
        <v>2513</v>
      </c>
    </row>
    <row r="42" spans="1:4" ht="24.75">
      <c r="A42" s="22" t="s">
        <v>56</v>
      </c>
      <c r="B42" s="23" t="s">
        <v>110</v>
      </c>
      <c r="C42" s="24">
        <v>6</v>
      </c>
      <c r="D42" s="25">
        <v>2868</v>
      </c>
    </row>
    <row r="43" spans="1:4" ht="24.75">
      <c r="A43" s="26" t="s">
        <v>111</v>
      </c>
      <c r="B43" s="20" t="s">
        <v>110</v>
      </c>
      <c r="C43" s="4">
        <v>6</v>
      </c>
      <c r="D43" s="21">
        <v>2868</v>
      </c>
    </row>
    <row r="44" spans="1:4" ht="24.75">
      <c r="A44" s="27" t="s">
        <v>112</v>
      </c>
      <c r="B44" s="23" t="s">
        <v>110</v>
      </c>
      <c r="C44" s="24">
        <v>6</v>
      </c>
      <c r="D44" s="25">
        <v>2868</v>
      </c>
    </row>
    <row r="45" spans="1:4" ht="24.75">
      <c r="A45" s="27" t="s">
        <v>58</v>
      </c>
      <c r="B45" s="23" t="s">
        <v>110</v>
      </c>
      <c r="C45" s="24">
        <v>6</v>
      </c>
      <c r="D45" s="25">
        <v>2154</v>
      </c>
    </row>
    <row r="46" spans="1:4" ht="24.75">
      <c r="A46" s="27" t="s">
        <v>60</v>
      </c>
      <c r="B46" s="23" t="s">
        <v>110</v>
      </c>
      <c r="C46" s="24">
        <v>6</v>
      </c>
      <c r="D46" s="28">
        <v>2304</v>
      </c>
    </row>
    <row r="47" spans="1:4" ht="24.75">
      <c r="A47" s="29" t="s">
        <v>42</v>
      </c>
      <c r="B47" s="20" t="s">
        <v>110</v>
      </c>
      <c r="C47" s="4">
        <v>6</v>
      </c>
      <c r="D47" s="21">
        <v>2154</v>
      </c>
    </row>
    <row r="48" spans="1:4" ht="24.75">
      <c r="A48" s="29" t="s">
        <v>113</v>
      </c>
      <c r="B48" s="20" t="s">
        <v>110</v>
      </c>
      <c r="C48" s="4">
        <v>6</v>
      </c>
      <c r="D48" s="21">
        <v>2154</v>
      </c>
    </row>
    <row r="49" spans="1:4" ht="24.75">
      <c r="A49" s="29" t="s">
        <v>114</v>
      </c>
      <c r="B49" s="20" t="s">
        <v>110</v>
      </c>
      <c r="C49" s="4">
        <v>6</v>
      </c>
      <c r="D49" s="21">
        <v>2154</v>
      </c>
    </row>
    <row r="50" spans="1:4" ht="24.75">
      <c r="A50" s="29" t="s">
        <v>115</v>
      </c>
      <c r="B50" s="20" t="s">
        <v>110</v>
      </c>
      <c r="C50" s="4">
        <v>6</v>
      </c>
      <c r="D50" s="21">
        <v>2868</v>
      </c>
    </row>
    <row r="51" spans="1:4" ht="24.75">
      <c r="A51" s="29" t="s">
        <v>116</v>
      </c>
      <c r="B51" s="30" t="s">
        <v>110</v>
      </c>
      <c r="C51" s="31">
        <v>6</v>
      </c>
      <c r="D51" s="32">
        <v>2304</v>
      </c>
    </row>
    <row r="52" spans="1:4" ht="24.75">
      <c r="A52" s="29" t="s">
        <v>117</v>
      </c>
      <c r="B52" s="20" t="s">
        <v>110</v>
      </c>
      <c r="C52" s="4">
        <v>6</v>
      </c>
      <c r="D52" s="21">
        <v>2154</v>
      </c>
    </row>
    <row r="53" spans="1:4" ht="24.75">
      <c r="A53" s="29" t="s">
        <v>118</v>
      </c>
      <c r="B53" s="20" t="s">
        <v>110</v>
      </c>
      <c r="C53" s="4">
        <v>6</v>
      </c>
      <c r="D53" s="21">
        <v>2868</v>
      </c>
    </row>
    <row r="54" spans="1:4" ht="24.75">
      <c r="A54" s="29" t="s">
        <v>119</v>
      </c>
      <c r="B54" s="20" t="s">
        <v>110</v>
      </c>
      <c r="C54" s="4">
        <v>6</v>
      </c>
      <c r="D54" s="21">
        <v>2154</v>
      </c>
    </row>
    <row r="55" spans="1:4" ht="24.75">
      <c r="A55" s="33" t="s">
        <v>120</v>
      </c>
      <c r="B55" s="20" t="s">
        <v>110</v>
      </c>
      <c r="C55" s="4">
        <v>6</v>
      </c>
      <c r="D55" s="21">
        <v>2868</v>
      </c>
    </row>
    <row r="56" spans="1:4" ht="24.75">
      <c r="A56" s="34" t="s">
        <v>62</v>
      </c>
      <c r="B56" s="35" t="s">
        <v>110</v>
      </c>
      <c r="C56" s="36">
        <v>6</v>
      </c>
      <c r="D56" s="21">
        <v>2868</v>
      </c>
    </row>
    <row r="57" spans="1:4" ht="24.75">
      <c r="A57" s="37" t="s">
        <v>121</v>
      </c>
      <c r="B57" s="20" t="s">
        <v>110</v>
      </c>
      <c r="C57" s="4">
        <v>6</v>
      </c>
      <c r="D57" s="21">
        <v>2154</v>
      </c>
    </row>
    <row r="58" spans="1:4" ht="24.75">
      <c r="A58" s="37" t="s">
        <v>64</v>
      </c>
      <c r="B58" s="20" t="s">
        <v>110</v>
      </c>
      <c r="C58" s="4">
        <v>6</v>
      </c>
      <c r="D58" s="21">
        <v>2868</v>
      </c>
    </row>
    <row r="59" spans="1:4" ht="24.75">
      <c r="A59" s="38" t="s">
        <v>66</v>
      </c>
      <c r="B59" s="23" t="s">
        <v>110</v>
      </c>
      <c r="C59" s="24">
        <v>6</v>
      </c>
      <c r="D59" s="25">
        <v>2868</v>
      </c>
    </row>
    <row r="60" spans="1:4" ht="24.75">
      <c r="A60" s="37" t="s">
        <v>122</v>
      </c>
      <c r="B60" s="20" t="s">
        <v>110</v>
      </c>
      <c r="C60" s="4">
        <v>6</v>
      </c>
      <c r="D60" s="21">
        <v>2868</v>
      </c>
    </row>
    <row r="61" spans="1:4" ht="24.75">
      <c r="A61" s="39" t="s">
        <v>123</v>
      </c>
      <c r="B61" s="20" t="s">
        <v>110</v>
      </c>
      <c r="C61" s="4">
        <v>6</v>
      </c>
      <c r="D61" s="21">
        <v>2154</v>
      </c>
    </row>
    <row r="62" spans="1:4" ht="24.75">
      <c r="A62" s="40" t="s">
        <v>124</v>
      </c>
      <c r="B62" s="20" t="s">
        <v>125</v>
      </c>
      <c r="C62" s="4">
        <v>1</v>
      </c>
      <c r="D62" s="21">
        <v>478</v>
      </c>
    </row>
    <row r="63" spans="1:4" ht="24.75">
      <c r="A63" s="41" t="s">
        <v>126</v>
      </c>
      <c r="B63" s="20" t="s">
        <v>127</v>
      </c>
      <c r="C63" s="4">
        <v>3</v>
      </c>
      <c r="D63" s="21">
        <v>1077</v>
      </c>
    </row>
    <row r="64" spans="1:4" ht="24.75">
      <c r="A64" s="42" t="s">
        <v>128</v>
      </c>
      <c r="B64" s="20" t="s">
        <v>110</v>
      </c>
      <c r="C64" s="4">
        <v>6</v>
      </c>
      <c r="D64" s="21">
        <v>2154</v>
      </c>
    </row>
    <row r="65" spans="1:4" ht="24">
      <c r="A65" s="43" t="s">
        <v>129</v>
      </c>
      <c r="B65" s="20" t="s">
        <v>130</v>
      </c>
      <c r="C65" s="4">
        <v>12</v>
      </c>
      <c r="D65" s="21">
        <v>5736</v>
      </c>
    </row>
    <row r="66" spans="1:4" ht="24">
      <c r="A66" s="44" t="s">
        <v>131</v>
      </c>
      <c r="B66" s="23" t="s">
        <v>110</v>
      </c>
      <c r="C66" s="24">
        <v>6</v>
      </c>
      <c r="D66" s="21">
        <v>2154</v>
      </c>
    </row>
    <row r="67" spans="1:4" ht="24">
      <c r="A67" s="44" t="s">
        <v>132</v>
      </c>
      <c r="B67" s="23" t="s">
        <v>110</v>
      </c>
      <c r="C67" s="24">
        <v>6</v>
      </c>
      <c r="D67" s="32">
        <v>2049</v>
      </c>
    </row>
    <row r="68" spans="1:4" ht="24">
      <c r="A68" s="45" t="s">
        <v>133</v>
      </c>
      <c r="B68" s="23" t="s">
        <v>110</v>
      </c>
      <c r="C68" s="24">
        <v>6</v>
      </c>
      <c r="D68" s="46">
        <v>2868</v>
      </c>
    </row>
    <row r="69" spans="1:4" ht="24">
      <c r="A69" s="45" t="s">
        <v>134</v>
      </c>
      <c r="B69" s="23" t="s">
        <v>110</v>
      </c>
      <c r="C69" s="24">
        <v>6</v>
      </c>
      <c r="D69" s="46">
        <v>2868</v>
      </c>
    </row>
    <row r="70" spans="1:4" ht="24">
      <c r="A70" s="45" t="s">
        <v>70</v>
      </c>
      <c r="B70" s="23" t="s">
        <v>110</v>
      </c>
      <c r="C70" s="24">
        <v>6</v>
      </c>
      <c r="D70" s="46">
        <v>2868</v>
      </c>
    </row>
    <row r="71" spans="1:4" ht="24">
      <c r="A71" s="45" t="s">
        <v>135</v>
      </c>
      <c r="B71" s="23" t="s">
        <v>110</v>
      </c>
      <c r="C71" s="24">
        <v>6</v>
      </c>
      <c r="D71" s="46">
        <v>2868</v>
      </c>
    </row>
    <row r="72" spans="1:4" ht="24">
      <c r="A72" s="45" t="s">
        <v>68</v>
      </c>
      <c r="B72" s="23" t="s">
        <v>110</v>
      </c>
      <c r="C72" s="24">
        <v>6</v>
      </c>
      <c r="D72" s="46">
        <v>2154</v>
      </c>
    </row>
    <row r="73" spans="1:4" ht="24">
      <c r="A73" s="45" t="s">
        <v>72</v>
      </c>
      <c r="B73" s="23" t="s">
        <v>110</v>
      </c>
      <c r="C73" s="24">
        <v>6</v>
      </c>
      <c r="D73" s="46">
        <v>2868</v>
      </c>
    </row>
    <row r="74" spans="1:4" ht="24">
      <c r="A74" s="45" t="s">
        <v>136</v>
      </c>
      <c r="B74" s="23" t="s">
        <v>110</v>
      </c>
      <c r="C74" s="24">
        <v>6</v>
      </c>
      <c r="D74" s="46">
        <v>2154</v>
      </c>
    </row>
    <row r="75" spans="1:4" ht="24">
      <c r="A75" s="45" t="s">
        <v>75</v>
      </c>
      <c r="B75" s="23" t="s">
        <v>110</v>
      </c>
      <c r="C75" s="24">
        <v>6</v>
      </c>
      <c r="D75" s="46">
        <v>2154</v>
      </c>
    </row>
    <row r="76" spans="1:4" ht="24">
      <c r="A76" s="45" t="s">
        <v>137</v>
      </c>
      <c r="B76" s="23" t="s">
        <v>110</v>
      </c>
      <c r="C76" s="24">
        <v>6</v>
      </c>
      <c r="D76" s="46">
        <v>2154</v>
      </c>
    </row>
    <row r="77" spans="1:4" ht="24">
      <c r="A77" s="45" t="s">
        <v>138</v>
      </c>
      <c r="B77" s="23" t="s">
        <v>110</v>
      </c>
      <c r="C77" s="24">
        <v>6</v>
      </c>
      <c r="D77" s="46">
        <v>2511</v>
      </c>
    </row>
    <row r="78" spans="1:4" ht="24">
      <c r="A78" s="45" t="s">
        <v>139</v>
      </c>
      <c r="B78" s="23" t="s">
        <v>110</v>
      </c>
      <c r="C78" s="24">
        <v>6</v>
      </c>
      <c r="D78" s="46">
        <v>2868</v>
      </c>
    </row>
    <row r="79" spans="1:4" ht="24">
      <c r="A79" s="45" t="s">
        <v>77</v>
      </c>
      <c r="B79" s="23" t="s">
        <v>110</v>
      </c>
      <c r="C79" s="24">
        <v>6</v>
      </c>
      <c r="D79" s="46">
        <v>2154</v>
      </c>
    </row>
    <row r="80" spans="1:4" ht="24">
      <c r="A80" s="45" t="s">
        <v>140</v>
      </c>
      <c r="B80" s="23" t="s">
        <v>110</v>
      </c>
      <c r="C80" s="24">
        <v>6</v>
      </c>
      <c r="D80" s="46">
        <v>2868</v>
      </c>
    </row>
    <row r="81" spans="1:4" ht="24">
      <c r="A81" s="45" t="s">
        <v>79</v>
      </c>
      <c r="B81" s="23" t="s">
        <v>110</v>
      </c>
      <c r="C81" s="24">
        <v>6</v>
      </c>
      <c r="D81" s="46">
        <v>2868</v>
      </c>
    </row>
    <row r="82" spans="1:4" ht="14.25">
      <c r="A82" s="45"/>
      <c r="B82" s="47"/>
      <c r="C82" s="47"/>
      <c r="D82" s="45"/>
    </row>
    <row r="83" spans="1:4" ht="14.25">
      <c r="A83" s="48"/>
      <c r="B83" s="49"/>
      <c r="C83" s="49"/>
      <c r="D83" s="4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dcterms:created xsi:type="dcterms:W3CDTF">2019-08-02T09:03:00Z</dcterms:created>
  <dcterms:modified xsi:type="dcterms:W3CDTF">2023-12-15T06:21:18Z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92A4B3B3BE6A4FA2884E094DC3CBD8A5</vt:lpwstr>
  </property>
</Properties>
</file>